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elie\Desktop\"/>
    </mc:Choice>
  </mc:AlternateContent>
  <xr:revisionPtr revIDLastSave="0" documentId="13_ncr:1_{0CE17209-CEE9-4070-89C1-C11C995DFBB5}" xr6:coauthVersionLast="47" xr6:coauthVersionMax="47" xr10:uidLastSave="{00000000-0000-0000-0000-000000000000}"/>
  <bookViews>
    <workbookView xWindow="-108" yWindow="-108" windowWidth="23256" windowHeight="12576" xr2:uid="{870157BE-7132-4D14-8885-D2BD29124C1C}"/>
  </bookViews>
  <sheets>
    <sheet name="2.04.09" sheetId="1" r:id="rId1"/>
    <sheet name="2.04.11" sheetId="2" r:id="rId2"/>
    <sheet name="2.04.13" sheetId="3" r:id="rId3"/>
    <sheet name="2.04.15" sheetId="4" r:id="rId4"/>
    <sheet name="2.04.17" sheetId="5" r:id="rId5"/>
    <sheet name="2.04.18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4" l="1"/>
  <c r="B12" i="5"/>
  <c r="B21" i="3"/>
  <c r="D53" i="2"/>
  <c r="D42" i="2"/>
  <c r="D31" i="6"/>
  <c r="D41" i="3"/>
  <c r="E51" i="3"/>
  <c r="E22" i="6"/>
  <c r="B22" i="2"/>
  <c r="B21" i="1"/>
  <c r="C32" i="2"/>
  <c r="C11" i="3"/>
  <c r="D51" i="3"/>
  <c r="D22" i="6"/>
  <c r="E12" i="4"/>
  <c r="E11" i="3"/>
  <c r="D11" i="3"/>
  <c r="E12" i="2"/>
  <c r="E10" i="1"/>
  <c r="B32" i="2"/>
  <c r="B32" i="4"/>
  <c r="C42" i="2"/>
  <c r="C53" i="2"/>
  <c r="C31" i="6"/>
  <c r="C41" i="3"/>
  <c r="E12" i="5"/>
  <c r="E21" i="3"/>
  <c r="D12" i="4"/>
  <c r="E22" i="2"/>
  <c r="E21" i="1"/>
  <c r="D12" i="2"/>
  <c r="D10" i="1"/>
  <c r="E32" i="2"/>
  <c r="D22" i="2"/>
  <c r="E29" i="1"/>
  <c r="C29" i="1"/>
  <c r="B29" i="1"/>
  <c r="E32" i="4"/>
  <c r="D12" i="5"/>
  <c r="D21" i="3"/>
  <c r="D21" i="1"/>
  <c r="C22" i="6"/>
  <c r="C51" i="3"/>
  <c r="B31" i="6"/>
  <c r="B41" i="3"/>
  <c r="B53" i="2"/>
  <c r="F53" i="2" s="1"/>
  <c r="B42" i="2"/>
  <c r="C12" i="4"/>
  <c r="C12" i="2"/>
  <c r="C10" i="1"/>
  <c r="B22" i="6"/>
  <c r="B51" i="3"/>
  <c r="E62" i="2"/>
  <c r="D62" i="2"/>
  <c r="C62" i="2"/>
  <c r="B62" i="2"/>
  <c r="E53" i="2"/>
  <c r="E42" i="2"/>
  <c r="E22" i="4"/>
  <c r="D22" i="4"/>
  <c r="C22" i="4"/>
  <c r="B22" i="4"/>
  <c r="B12" i="4"/>
  <c r="B11" i="3"/>
  <c r="B12" i="2"/>
  <c r="B10" i="1"/>
  <c r="D32" i="4"/>
  <c r="E31" i="3"/>
  <c r="C31" i="3"/>
  <c r="B31" i="3"/>
  <c r="D31" i="3"/>
  <c r="E31" i="6"/>
  <c r="F31" i="6" s="1"/>
  <c r="E41" i="3"/>
  <c r="C22" i="2"/>
  <c r="C21" i="1"/>
  <c r="D29" i="1"/>
  <c r="D32" i="2"/>
  <c r="C12" i="5"/>
  <c r="C21" i="3"/>
  <c r="F12" i="6"/>
  <c r="F11" i="3" l="1"/>
  <c r="F32" i="4"/>
  <c r="F42" i="2"/>
  <c r="F12" i="5"/>
  <c r="F12" i="2"/>
  <c r="F32" i="2"/>
  <c r="F22" i="2"/>
  <c r="F29" i="1"/>
  <c r="F21" i="3"/>
  <c r="F21" i="1"/>
  <c r="F22" i="6"/>
  <c r="F51" i="3"/>
  <c r="F41" i="3"/>
  <c r="F12" i="4"/>
  <c r="F10" i="1"/>
  <c r="F62" i="2"/>
  <c r="F22" i="4"/>
  <c r="F31" i="3"/>
</calcChain>
</file>

<file path=xl/sharedStrings.xml><?xml version="1.0" encoding="utf-8"?>
<sst xmlns="http://schemas.openxmlformats.org/spreadsheetml/2006/main" count="331" uniqueCount="142">
  <si>
    <t>P-Stufen Mannschaft - Verbandsgruppe 30.10.2022</t>
  </si>
  <si>
    <t>Wettkampf 2.04.09</t>
  </si>
  <si>
    <t>Ohligser Turnverein 1888 e.V.</t>
  </si>
  <si>
    <t>Selena von Bardeleben</t>
  </si>
  <si>
    <t>Marie Kurth</t>
  </si>
  <si>
    <t>Maya Riemenschneider</t>
  </si>
  <si>
    <t>Laura Russo</t>
  </si>
  <si>
    <t>Sprung</t>
  </si>
  <si>
    <t xml:space="preserve">Barren </t>
  </si>
  <si>
    <t>Balken</t>
  </si>
  <si>
    <t>Boden</t>
  </si>
  <si>
    <t>Gesamt</t>
  </si>
  <si>
    <t>TV Rodt Müllenbach 1889 e.V.</t>
  </si>
  <si>
    <t>TSV Solingen-Aufderhöhe</t>
  </si>
  <si>
    <t>Sophia Olschowski</t>
  </si>
  <si>
    <t>Mariella Rosenthal</t>
  </si>
  <si>
    <t>Ylva Voiß</t>
  </si>
  <si>
    <t>Annie Hollmann</t>
  </si>
  <si>
    <t>Hannah Linden</t>
  </si>
  <si>
    <t>Lea Jerschke</t>
  </si>
  <si>
    <t>Ilena Mankwald</t>
  </si>
  <si>
    <t>Anna Schattschneider</t>
  </si>
  <si>
    <t>Luisa Pfeil</t>
  </si>
  <si>
    <t>Wettkampf 2.04.11</t>
  </si>
  <si>
    <t>SG Langenfeld 92/72 e.V.</t>
  </si>
  <si>
    <t>Julia Schiele</t>
  </si>
  <si>
    <t>Karlotta Klein</t>
  </si>
  <si>
    <t>Anna Kalaidis</t>
  </si>
  <si>
    <t>Minea Lülig</t>
  </si>
  <si>
    <t>Mila Menzel</t>
  </si>
  <si>
    <t>Laura Zaddach</t>
  </si>
  <si>
    <t>Mira Lowens</t>
  </si>
  <si>
    <t>Melina Seynsche</t>
  </si>
  <si>
    <t>Nora Cassel</t>
  </si>
  <si>
    <t>Dina Axt</t>
  </si>
  <si>
    <t>Sophia Lichtinghausen</t>
  </si>
  <si>
    <t>Marla Niekamp</t>
  </si>
  <si>
    <t>Ana Marne</t>
  </si>
  <si>
    <t>Kathrin Rapp</t>
  </si>
  <si>
    <t>Nora Rapp</t>
  </si>
  <si>
    <t>Annika Fassbender</t>
  </si>
  <si>
    <t>TuS Homberg</t>
  </si>
  <si>
    <t>Conztanze Schuster</t>
  </si>
  <si>
    <t>Hannah Fürst</t>
  </si>
  <si>
    <t>Marlene Baust</t>
  </si>
  <si>
    <t>Finja Wilhelm</t>
  </si>
  <si>
    <t>Anna Forsbach</t>
  </si>
  <si>
    <t>Wermelskirchener Turnverein 1860 e.V.</t>
  </si>
  <si>
    <t>Stina Jacobs</t>
  </si>
  <si>
    <t>Pauline Weber</t>
  </si>
  <si>
    <t>Finja Stöcker</t>
  </si>
  <si>
    <t>Diana Reis</t>
  </si>
  <si>
    <t>Sarnai Erdene</t>
  </si>
  <si>
    <t>Lara Weiß</t>
  </si>
  <si>
    <t>TV Ratingen</t>
  </si>
  <si>
    <t>Amelie Sensenbrenner</t>
  </si>
  <si>
    <t>Lea Marie Tiedchen</t>
  </si>
  <si>
    <t>Larisa Schliewe</t>
  </si>
  <si>
    <t>Lotta Sophia Reinecke</t>
  </si>
  <si>
    <t>Platzierung: 1</t>
  </si>
  <si>
    <t>Wettkampf 2.04.17</t>
  </si>
  <si>
    <t>TV Dalbecksbaum</t>
  </si>
  <si>
    <t>Line Klein</t>
  </si>
  <si>
    <t>Emma Kober</t>
  </si>
  <si>
    <t>Kim Kula</t>
  </si>
  <si>
    <t>Nina Rexhepi</t>
  </si>
  <si>
    <t>Alessia Petralo</t>
  </si>
  <si>
    <t>Emilie Schneider</t>
  </si>
  <si>
    <t>Wettkampf 2.04.18</t>
  </si>
  <si>
    <t>TSG Solingen</t>
  </si>
  <si>
    <t>Helena Frings</t>
  </si>
  <si>
    <t>Kim Zudeick</t>
  </si>
  <si>
    <t>Alexandra Dubina</t>
  </si>
  <si>
    <t>Katharina Dubina</t>
  </si>
  <si>
    <t>Ida Monscheuer</t>
  </si>
  <si>
    <t>Hannah Neumann</t>
  </si>
  <si>
    <t>Kira Schruba</t>
  </si>
  <si>
    <t>Marileen Verhelst</t>
  </si>
  <si>
    <t>Lena Mosebach</t>
  </si>
  <si>
    <t>Sophie Wieneke</t>
  </si>
  <si>
    <t>Lynn Kunda</t>
  </si>
  <si>
    <t>Leni Pregel</t>
  </si>
  <si>
    <t>Filippa Krause</t>
  </si>
  <si>
    <t>Emilie Schmidt</t>
  </si>
  <si>
    <t>Emma Hardenberg</t>
  </si>
  <si>
    <t>Wettkampf 2.04.13</t>
  </si>
  <si>
    <t>Thea Riemenschneider</t>
  </si>
  <si>
    <t>Anneke Schmitzke</t>
  </si>
  <si>
    <t>Viviana La Scala</t>
  </si>
  <si>
    <t>Hannah Busse</t>
  </si>
  <si>
    <t>Nil Su Eseroglu</t>
  </si>
  <si>
    <t>Joline Olschowski</t>
  </si>
  <si>
    <t>Luisa Decker</t>
  </si>
  <si>
    <t>Emma Ansorge</t>
  </si>
  <si>
    <t>Paula Rörig</t>
  </si>
  <si>
    <t>Lina Rzeznik</t>
  </si>
  <si>
    <t>Ronja Bensberg</t>
  </si>
  <si>
    <t>Lara Mischnik</t>
  </si>
  <si>
    <t>Matalie Plischke</t>
  </si>
  <si>
    <t>Carla Dillmann</t>
  </si>
  <si>
    <t>Kathrin Otten</t>
  </si>
  <si>
    <t>Carolin Baust</t>
  </si>
  <si>
    <t>Carlotta Habicht</t>
  </si>
  <si>
    <t>Carina Müller</t>
  </si>
  <si>
    <t>Mathilda Davidsson</t>
  </si>
  <si>
    <t>Valeria Gerner</t>
  </si>
  <si>
    <t>Alina Klein</t>
  </si>
  <si>
    <t>Mariella Pilcher</t>
  </si>
  <si>
    <t>Selina Varveri</t>
  </si>
  <si>
    <t>Eva Gruneberg</t>
  </si>
  <si>
    <t>Wettkampf 2.04.15</t>
  </si>
  <si>
    <t>TB Wülfrath</t>
  </si>
  <si>
    <t>Juna Lethaus</t>
  </si>
  <si>
    <t>Anna Dahlhaus</t>
  </si>
  <si>
    <t>Mia Tummescheit</t>
  </si>
  <si>
    <t>Melina Kesting</t>
  </si>
  <si>
    <t>Sophie Bachmann</t>
  </si>
  <si>
    <t>Marilena Bembennek</t>
  </si>
  <si>
    <t>Alissa Seibst</t>
  </si>
  <si>
    <t>Charlotte Dies</t>
  </si>
  <si>
    <t>Lilli-Sophie Aumont</t>
  </si>
  <si>
    <t>Laura Wonchalla</t>
  </si>
  <si>
    <t>Kim Novak</t>
  </si>
  <si>
    <t xml:space="preserve">SSV Nümbrecht-Turnen </t>
  </si>
  <si>
    <t>Noemi Gütlich</t>
  </si>
  <si>
    <t>Leni Conrad</t>
  </si>
  <si>
    <t>Paula Sophie Holländer</t>
  </si>
  <si>
    <t>Jane Sanabell Peters</t>
  </si>
  <si>
    <t>Luise Wimmer</t>
  </si>
  <si>
    <t>ist nicht angetreten</t>
  </si>
  <si>
    <t>x</t>
  </si>
  <si>
    <t>Platzierung: ./.</t>
  </si>
  <si>
    <t>./.</t>
  </si>
  <si>
    <t>Anastasia Pyler</t>
  </si>
  <si>
    <t>(ohne Wertung)</t>
  </si>
  <si>
    <t>Langerfelder Turnverein 1885 e.V.</t>
  </si>
  <si>
    <t>Platzierung: 2</t>
  </si>
  <si>
    <t>Platzierung: 3</t>
  </si>
  <si>
    <t>Platzierung: 4</t>
  </si>
  <si>
    <t>Platzierung: 6</t>
  </si>
  <si>
    <t>Platzierung: 5</t>
  </si>
  <si>
    <t xml:space="preserve">Platzierung: 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</si>
</sst>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trike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2" fontId="1" fillId="0" borderId="0" xfId="0" applyNumberFormat="1" applyFont="1"/>
    <xf numFmtId="2" fontId="1" fillId="0" borderId="1" xfId="0" applyNumberFormat="1" applyFont="1" applyBorder="1"/>
    <xf numFmtId="2" fontId="2" fillId="0" borderId="0" xfId="0" applyNumberFormat="1" applyFont="1"/>
    <xf numFmtId="2" fontId="3" fillId="0" borderId="0" xfId="0" applyNumberFormat="1" applyFont="1"/>
    <xf numFmtId="2" fontId="4" fillId="0" borderId="1" xfId="0" applyNumberFormat="1" applyFont="1" applyBorder="1"/>
    <xf numFmtId="2" fontId="4" fillId="0" borderId="0" xfId="0" applyNumberFormat="1" applyFont="1"/>
    <xf numFmtId="2" fontId="5" fillId="0" borderId="2" xfId="0" applyNumberFormat="1" applyFont="1" applyBorder="1"/>
    <xf numFmtId="2" fontId="1" fillId="0" borderId="3" xfId="0" applyNumberFormat="1" applyFont="1" applyBorder="1"/>
    <xf numFmtId="2" fontId="4" fillId="0" borderId="4" xfId="0" applyNumberFormat="1" applyFont="1" applyBorder="1"/>
    <xf numFmtId="2" fontId="1" fillId="0" borderId="1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6" fillId="0" borderId="1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8A50B-5C30-4912-BBDC-70C213E8C107}">
  <dimension ref="A1:H30"/>
  <sheetViews>
    <sheetView tabSelected="1" workbookViewId="0">
      <selection activeCell="I17" sqref="I17"/>
    </sheetView>
  </sheetViews>
  <sheetFormatPr baseColWidth="10" defaultRowHeight="15.6" x14ac:dyDescent="0.3"/>
  <cols>
    <col min="1" max="1" width="35" style="1" customWidth="1"/>
    <col min="2" max="5" width="11.5546875" style="1"/>
    <col min="6" max="6" width="11.5546875" style="6"/>
    <col min="7" max="16384" width="11.5546875" style="1"/>
  </cols>
  <sheetData>
    <row r="1" spans="1:8" ht="25.8" x14ac:dyDescent="0.5">
      <c r="A1" s="3" t="s">
        <v>0</v>
      </c>
    </row>
    <row r="2" spans="1:8" ht="21" x14ac:dyDescent="0.4">
      <c r="A2" s="4" t="s">
        <v>1</v>
      </c>
    </row>
    <row r="3" spans="1:8" ht="16.2" thickBot="1" x14ac:dyDescent="0.35"/>
    <row r="4" spans="1:8" s="6" customFormat="1" ht="16.2" thickBot="1" x14ac:dyDescent="0.35">
      <c r="A4" s="5" t="s">
        <v>2</v>
      </c>
      <c r="B4" s="5" t="s">
        <v>7</v>
      </c>
      <c r="C4" s="5" t="s">
        <v>8</v>
      </c>
      <c r="D4" s="5" t="s">
        <v>9</v>
      </c>
      <c r="E4" s="5" t="s">
        <v>10</v>
      </c>
      <c r="G4" s="11" t="s">
        <v>59</v>
      </c>
      <c r="H4" s="12"/>
    </row>
    <row r="5" spans="1:8" x14ac:dyDescent="0.3">
      <c r="A5" s="2" t="s">
        <v>3</v>
      </c>
      <c r="B5" s="2">
        <v>13.5</v>
      </c>
      <c r="C5" s="2">
        <v>13.5</v>
      </c>
      <c r="D5" s="2">
        <v>13.9</v>
      </c>
      <c r="E5" s="2">
        <v>13.9</v>
      </c>
    </row>
    <row r="6" spans="1:8" x14ac:dyDescent="0.3">
      <c r="A6" s="2" t="s">
        <v>4</v>
      </c>
      <c r="B6" s="2">
        <v>11.9</v>
      </c>
      <c r="C6" s="2">
        <v>14.2</v>
      </c>
      <c r="D6" s="2">
        <v>10.8</v>
      </c>
      <c r="E6" s="2">
        <v>12.1</v>
      </c>
    </row>
    <row r="7" spans="1:8" x14ac:dyDescent="0.3">
      <c r="A7" s="2" t="s">
        <v>5</v>
      </c>
      <c r="B7" s="2">
        <v>12.2</v>
      </c>
      <c r="C7" s="2">
        <v>13.8</v>
      </c>
      <c r="D7" s="2">
        <v>10.8</v>
      </c>
      <c r="E7" s="2">
        <v>13.4</v>
      </c>
    </row>
    <row r="8" spans="1:8" x14ac:dyDescent="0.3">
      <c r="A8" s="2" t="s">
        <v>6</v>
      </c>
      <c r="B8" s="2">
        <v>12.1</v>
      </c>
      <c r="C8" s="2">
        <v>13.6</v>
      </c>
      <c r="D8" s="2">
        <v>13.15</v>
      </c>
      <c r="E8" s="2">
        <v>12.2</v>
      </c>
    </row>
    <row r="9" spans="1:8" ht="16.2" thickBot="1" x14ac:dyDescent="0.35"/>
    <row r="10" spans="1:8" ht="16.2" thickBot="1" x14ac:dyDescent="0.35">
      <c r="A10" s="7" t="s">
        <v>11</v>
      </c>
      <c r="B10" s="8">
        <f>SUM(B5+B7+B8)</f>
        <v>37.799999999999997</v>
      </c>
      <c r="C10" s="8">
        <f>SUM(C6+C7+C8)</f>
        <v>41.6</v>
      </c>
      <c r="D10" s="8">
        <f>SUM(D5+D6+D8)</f>
        <v>37.85</v>
      </c>
      <c r="E10" s="8">
        <f>SUM(E5+E7+E8)</f>
        <v>39.5</v>
      </c>
      <c r="F10" s="9">
        <f>SUM(B10:E10)</f>
        <v>156.75</v>
      </c>
    </row>
    <row r="11" spans="1:8" ht="16.2" thickTop="1" x14ac:dyDescent="0.3"/>
    <row r="12" spans="1:8" ht="16.2" thickBot="1" x14ac:dyDescent="0.35"/>
    <row r="13" spans="1:8" ht="16.2" thickBot="1" x14ac:dyDescent="0.35">
      <c r="A13" s="5" t="s">
        <v>12</v>
      </c>
      <c r="B13" s="5" t="s">
        <v>7</v>
      </c>
      <c r="C13" s="5" t="s">
        <v>8</v>
      </c>
      <c r="D13" s="5" t="s">
        <v>9</v>
      </c>
      <c r="E13" s="5" t="s">
        <v>10</v>
      </c>
      <c r="G13" s="11" t="s">
        <v>136</v>
      </c>
      <c r="H13" s="12"/>
    </row>
    <row r="14" spans="1:8" x14ac:dyDescent="0.3">
      <c r="A14" s="2" t="s">
        <v>14</v>
      </c>
      <c r="B14" s="2">
        <v>13</v>
      </c>
      <c r="C14" s="2">
        <v>13.2</v>
      </c>
      <c r="D14" s="2">
        <v>11.9</v>
      </c>
      <c r="E14" s="2">
        <v>12.9</v>
      </c>
      <c r="F14" s="6" t="s">
        <v>134</v>
      </c>
    </row>
    <row r="15" spans="1:8" x14ac:dyDescent="0.3">
      <c r="A15" s="2" t="s">
        <v>15</v>
      </c>
      <c r="B15" s="2">
        <v>0</v>
      </c>
      <c r="C15" s="2">
        <v>0</v>
      </c>
      <c r="D15" s="2">
        <v>12.8</v>
      </c>
      <c r="E15" s="2">
        <v>9.3000000000000007</v>
      </c>
    </row>
    <row r="16" spans="1:8" x14ac:dyDescent="0.3">
      <c r="A16" s="2" t="s">
        <v>16</v>
      </c>
      <c r="B16" s="2">
        <v>12.9</v>
      </c>
      <c r="C16" s="2">
        <v>14.2</v>
      </c>
      <c r="D16" s="2">
        <v>14.1</v>
      </c>
      <c r="E16" s="2">
        <v>14.1</v>
      </c>
    </row>
    <row r="17" spans="1:8" x14ac:dyDescent="0.3">
      <c r="A17" s="2" t="s">
        <v>17</v>
      </c>
      <c r="B17" s="2">
        <v>12</v>
      </c>
      <c r="C17" s="2">
        <v>13.8</v>
      </c>
      <c r="D17" s="2">
        <v>13.3</v>
      </c>
      <c r="E17" s="2">
        <v>12.4</v>
      </c>
    </row>
    <row r="18" spans="1:8" x14ac:dyDescent="0.3">
      <c r="A18" s="2" t="s">
        <v>18</v>
      </c>
      <c r="B18" s="2">
        <v>10</v>
      </c>
      <c r="C18" s="2">
        <v>13.7</v>
      </c>
      <c r="D18" s="2">
        <v>0</v>
      </c>
      <c r="E18" s="2">
        <v>11.8</v>
      </c>
    </row>
    <row r="19" spans="1:8" x14ac:dyDescent="0.3">
      <c r="A19" s="2" t="s">
        <v>19</v>
      </c>
      <c r="B19" s="2">
        <v>10.7</v>
      </c>
      <c r="C19" s="2">
        <v>13.1</v>
      </c>
      <c r="D19" s="2">
        <v>12.1</v>
      </c>
      <c r="E19" s="2">
        <v>0</v>
      </c>
    </row>
    <row r="20" spans="1:8" ht="16.2" thickBot="1" x14ac:dyDescent="0.35"/>
    <row r="21" spans="1:8" ht="16.2" thickBot="1" x14ac:dyDescent="0.35">
      <c r="A21" s="7" t="s">
        <v>11</v>
      </c>
      <c r="B21" s="8">
        <f>SUM(B16+B17+B19)</f>
        <v>35.599999999999994</v>
      </c>
      <c r="C21" s="8">
        <f>SUM(C16+C17+C18)</f>
        <v>41.7</v>
      </c>
      <c r="D21" s="8">
        <f>SUM(D15+D16+D17)</f>
        <v>40.200000000000003</v>
      </c>
      <c r="E21" s="8">
        <f>SUM(E16+E17+E18)</f>
        <v>38.299999999999997</v>
      </c>
      <c r="F21" s="9">
        <f>SUM(B21:E21)</f>
        <v>155.80000000000001</v>
      </c>
    </row>
    <row r="22" spans="1:8" ht="16.2" thickTop="1" x14ac:dyDescent="0.3"/>
    <row r="23" spans="1:8" ht="16.2" thickBot="1" x14ac:dyDescent="0.35"/>
    <row r="24" spans="1:8" ht="16.2" thickBot="1" x14ac:dyDescent="0.35">
      <c r="A24" s="5" t="s">
        <v>13</v>
      </c>
      <c r="B24" s="5" t="s">
        <v>7</v>
      </c>
      <c r="C24" s="5" t="s">
        <v>8</v>
      </c>
      <c r="D24" s="5" t="s">
        <v>9</v>
      </c>
      <c r="E24" s="5" t="s">
        <v>10</v>
      </c>
      <c r="G24" s="11" t="s">
        <v>137</v>
      </c>
      <c r="H24" s="12"/>
    </row>
    <row r="25" spans="1:8" x14ac:dyDescent="0.3">
      <c r="A25" s="2" t="s">
        <v>20</v>
      </c>
      <c r="B25" s="2">
        <v>11.5</v>
      </c>
      <c r="C25" s="2">
        <v>12</v>
      </c>
      <c r="D25" s="2">
        <v>10.25</v>
      </c>
      <c r="E25" s="2">
        <v>11.9</v>
      </c>
    </row>
    <row r="26" spans="1:8" x14ac:dyDescent="0.3">
      <c r="A26" s="2" t="s">
        <v>21</v>
      </c>
      <c r="B26" s="2">
        <v>11.9</v>
      </c>
      <c r="C26" s="2">
        <v>13.5</v>
      </c>
      <c r="D26" s="2">
        <v>12.25</v>
      </c>
      <c r="E26" s="2">
        <v>13.25</v>
      </c>
    </row>
    <row r="27" spans="1:8" x14ac:dyDescent="0.3">
      <c r="A27" s="2" t="s">
        <v>22</v>
      </c>
      <c r="B27" s="2">
        <v>13</v>
      </c>
      <c r="C27" s="2">
        <v>13.6</v>
      </c>
      <c r="D27" s="2">
        <v>10.3</v>
      </c>
      <c r="E27" s="2">
        <v>12.9</v>
      </c>
    </row>
    <row r="28" spans="1:8" ht="16.2" thickBot="1" x14ac:dyDescent="0.35"/>
    <row r="29" spans="1:8" ht="16.2" thickBot="1" x14ac:dyDescent="0.35">
      <c r="A29" s="7" t="s">
        <v>11</v>
      </c>
      <c r="B29" s="8">
        <f>SUM(B25+B26+B27)</f>
        <v>36.4</v>
      </c>
      <c r="C29" s="8">
        <f>SUM(C25+C26+C27)</f>
        <v>39.1</v>
      </c>
      <c r="D29" s="8">
        <f>SUM(D25+D26+D27)</f>
        <v>32.799999999999997</v>
      </c>
      <c r="E29" s="8">
        <f>SUM(E25+E26+E27)</f>
        <v>38.049999999999997</v>
      </c>
      <c r="F29" s="9">
        <f>SUM(B29:E29)</f>
        <v>146.35</v>
      </c>
    </row>
    <row r="30" spans="1:8" ht="16.2" thickTop="1" x14ac:dyDescent="0.3"/>
  </sheetData>
  <mergeCells count="3">
    <mergeCell ref="G4:H4"/>
    <mergeCell ref="G13:H13"/>
    <mergeCell ref="G24:H24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E5956-7148-46E8-96C5-20502D1ECC71}">
  <dimension ref="A1:H63"/>
  <sheetViews>
    <sheetView zoomScaleNormal="100" workbookViewId="0">
      <selection activeCell="D2" sqref="D2"/>
    </sheetView>
  </sheetViews>
  <sheetFormatPr baseColWidth="10" defaultRowHeight="15.6" x14ac:dyDescent="0.3"/>
  <cols>
    <col min="1" max="1" width="35" style="1" customWidth="1"/>
    <col min="2" max="5" width="11.5546875" style="1"/>
    <col min="6" max="6" width="11.5546875" style="6"/>
    <col min="7" max="16384" width="11.5546875" style="1"/>
  </cols>
  <sheetData>
    <row r="1" spans="1:8" ht="25.8" x14ac:dyDescent="0.5">
      <c r="A1" s="3" t="s">
        <v>0</v>
      </c>
    </row>
    <row r="2" spans="1:8" ht="21" x14ac:dyDescent="0.4">
      <c r="A2" s="4" t="s">
        <v>23</v>
      </c>
    </row>
    <row r="3" spans="1:8" ht="16.2" thickBot="1" x14ac:dyDescent="0.35"/>
    <row r="4" spans="1:8" s="6" customFormat="1" ht="16.2" thickBot="1" x14ac:dyDescent="0.35">
      <c r="A4" s="5" t="s">
        <v>24</v>
      </c>
      <c r="B4" s="5" t="s">
        <v>7</v>
      </c>
      <c r="C4" s="5" t="s">
        <v>8</v>
      </c>
      <c r="D4" s="5" t="s">
        <v>9</v>
      </c>
      <c r="E4" s="5" t="s">
        <v>10</v>
      </c>
      <c r="G4" s="11" t="s">
        <v>137</v>
      </c>
      <c r="H4" s="12"/>
    </row>
    <row r="5" spans="1:8" x14ac:dyDescent="0.3">
      <c r="A5" s="2" t="s">
        <v>25</v>
      </c>
      <c r="B5" s="2">
        <v>13.1</v>
      </c>
      <c r="C5" s="2">
        <v>0</v>
      </c>
      <c r="D5" s="2">
        <v>13.35</v>
      </c>
      <c r="E5" s="2">
        <v>14.6</v>
      </c>
    </row>
    <row r="6" spans="1:8" x14ac:dyDescent="0.3">
      <c r="A6" s="2" t="s">
        <v>26</v>
      </c>
      <c r="B6" s="2">
        <v>13</v>
      </c>
      <c r="C6" s="2">
        <v>14.5</v>
      </c>
      <c r="D6" s="2">
        <v>15.1</v>
      </c>
      <c r="E6" s="2">
        <v>14</v>
      </c>
    </row>
    <row r="7" spans="1:8" x14ac:dyDescent="0.3">
      <c r="A7" s="2" t="s">
        <v>27</v>
      </c>
      <c r="B7" s="2">
        <v>14.2</v>
      </c>
      <c r="C7" s="2">
        <v>12.7</v>
      </c>
      <c r="D7" s="2">
        <v>0</v>
      </c>
      <c r="E7" s="2">
        <v>13.6</v>
      </c>
    </row>
    <row r="8" spans="1:8" x14ac:dyDescent="0.3">
      <c r="A8" s="2" t="s">
        <v>28</v>
      </c>
      <c r="B8" s="2">
        <v>12.9</v>
      </c>
      <c r="C8" s="2">
        <v>0</v>
      </c>
      <c r="D8" s="2">
        <v>12.85</v>
      </c>
      <c r="E8" s="2">
        <v>0</v>
      </c>
    </row>
    <row r="9" spans="1:8" x14ac:dyDescent="0.3">
      <c r="A9" s="2" t="s">
        <v>29</v>
      </c>
      <c r="B9" s="2">
        <v>0</v>
      </c>
      <c r="C9" s="2">
        <v>13.9</v>
      </c>
      <c r="D9" s="2">
        <v>0</v>
      </c>
      <c r="E9" s="2">
        <v>13.3</v>
      </c>
    </row>
    <row r="10" spans="1:8" x14ac:dyDescent="0.3">
      <c r="A10" s="2" t="s">
        <v>30</v>
      </c>
      <c r="B10" s="2">
        <v>0</v>
      </c>
      <c r="C10" s="2">
        <v>13.6</v>
      </c>
      <c r="D10" s="2">
        <v>13.2</v>
      </c>
      <c r="E10" s="2">
        <v>0</v>
      </c>
    </row>
    <row r="11" spans="1:8" ht="16.2" thickBot="1" x14ac:dyDescent="0.35"/>
    <row r="12" spans="1:8" ht="16.2" thickBot="1" x14ac:dyDescent="0.35">
      <c r="A12" s="7" t="s">
        <v>11</v>
      </c>
      <c r="B12" s="8">
        <f>SUM(B5+B6+B7)</f>
        <v>40.299999999999997</v>
      </c>
      <c r="C12" s="8">
        <f>SUM(C6+C9+C10)</f>
        <v>42</v>
      </c>
      <c r="D12" s="8">
        <f>SUM(D5+D6+D10)</f>
        <v>41.65</v>
      </c>
      <c r="E12" s="8">
        <f>SUM(E5+E6+E7)</f>
        <v>42.2</v>
      </c>
      <c r="F12" s="9">
        <f>SUM(B12:E12)</f>
        <v>166.14999999999998</v>
      </c>
    </row>
    <row r="13" spans="1:8" ht="16.2" thickTop="1" x14ac:dyDescent="0.3"/>
    <row r="14" spans="1:8" ht="16.2" thickBot="1" x14ac:dyDescent="0.35"/>
    <row r="15" spans="1:8" ht="16.2" thickBot="1" x14ac:dyDescent="0.35">
      <c r="A15" s="5" t="s">
        <v>12</v>
      </c>
      <c r="B15" s="5" t="s">
        <v>7</v>
      </c>
      <c r="C15" s="5" t="s">
        <v>8</v>
      </c>
      <c r="D15" s="5" t="s">
        <v>9</v>
      </c>
      <c r="E15" s="5" t="s">
        <v>10</v>
      </c>
      <c r="G15" s="11" t="s">
        <v>138</v>
      </c>
      <c r="H15" s="12"/>
    </row>
    <row r="16" spans="1:8" x14ac:dyDescent="0.3">
      <c r="A16" s="2" t="s">
        <v>31</v>
      </c>
      <c r="B16" s="2">
        <v>12</v>
      </c>
      <c r="C16" s="2">
        <v>11.9</v>
      </c>
      <c r="D16" s="2">
        <v>13</v>
      </c>
      <c r="E16" s="2">
        <v>13.4</v>
      </c>
    </row>
    <row r="17" spans="1:8" x14ac:dyDescent="0.3">
      <c r="A17" s="2" t="s">
        <v>32</v>
      </c>
      <c r="B17" s="2">
        <v>13</v>
      </c>
      <c r="C17" s="2">
        <v>14.5</v>
      </c>
      <c r="D17" s="2">
        <v>13.45</v>
      </c>
      <c r="E17" s="2">
        <v>14.4</v>
      </c>
    </row>
    <row r="18" spans="1:8" x14ac:dyDescent="0.3">
      <c r="A18" s="2" t="s">
        <v>33</v>
      </c>
      <c r="B18" s="2">
        <v>12.9</v>
      </c>
      <c r="C18" s="2">
        <v>14.9</v>
      </c>
      <c r="D18" s="2">
        <v>14.1</v>
      </c>
      <c r="E18" s="2">
        <v>13.3</v>
      </c>
    </row>
    <row r="19" spans="1:8" x14ac:dyDescent="0.3">
      <c r="A19" s="14" t="s">
        <v>34</v>
      </c>
      <c r="B19" s="13" t="s">
        <v>132</v>
      </c>
      <c r="C19" s="13" t="s">
        <v>132</v>
      </c>
      <c r="D19" s="13" t="s">
        <v>132</v>
      </c>
      <c r="E19" s="13" t="s">
        <v>132</v>
      </c>
    </row>
    <row r="20" spans="1:8" x14ac:dyDescent="0.3">
      <c r="A20" s="2" t="s">
        <v>35</v>
      </c>
      <c r="B20" s="2">
        <v>12.7</v>
      </c>
      <c r="C20" s="2">
        <v>11.9</v>
      </c>
      <c r="D20" s="2">
        <v>14.3</v>
      </c>
      <c r="E20" s="2">
        <v>13.9</v>
      </c>
    </row>
    <row r="21" spans="1:8" ht="16.2" thickBot="1" x14ac:dyDescent="0.35"/>
    <row r="22" spans="1:8" ht="16.2" thickBot="1" x14ac:dyDescent="0.35">
      <c r="A22" s="7" t="s">
        <v>11</v>
      </c>
      <c r="B22" s="8">
        <f>SUM(B17+B18+B20)</f>
        <v>38.599999999999994</v>
      </c>
      <c r="C22" s="8">
        <f>SUM(C16+C17+C18)</f>
        <v>41.3</v>
      </c>
      <c r="D22" s="8">
        <f>SUM(D17+D18+D20)</f>
        <v>41.849999999999994</v>
      </c>
      <c r="E22" s="8">
        <f>SUM(E16+E17+E20)</f>
        <v>41.7</v>
      </c>
      <c r="F22" s="9">
        <f>SUM(B22:E22)</f>
        <v>163.44999999999999</v>
      </c>
    </row>
    <row r="23" spans="1:8" ht="16.2" thickTop="1" x14ac:dyDescent="0.3"/>
    <row r="24" spans="1:8" ht="16.2" thickBot="1" x14ac:dyDescent="0.35"/>
    <row r="25" spans="1:8" ht="16.2" thickBot="1" x14ac:dyDescent="0.35">
      <c r="A25" s="5" t="s">
        <v>13</v>
      </c>
      <c r="B25" s="5" t="s">
        <v>7</v>
      </c>
      <c r="C25" s="5" t="s">
        <v>8</v>
      </c>
      <c r="D25" s="5" t="s">
        <v>9</v>
      </c>
      <c r="E25" s="5" t="s">
        <v>10</v>
      </c>
      <c r="G25" s="11" t="s">
        <v>59</v>
      </c>
      <c r="H25" s="12"/>
    </row>
    <row r="26" spans="1:8" x14ac:dyDescent="0.3">
      <c r="A26" s="2" t="s">
        <v>36</v>
      </c>
      <c r="B26" s="2">
        <v>12</v>
      </c>
      <c r="C26" s="2">
        <v>9.1999999999999993</v>
      </c>
      <c r="D26" s="2">
        <v>12.3</v>
      </c>
      <c r="E26" s="2">
        <v>9.6999999999999993</v>
      </c>
    </row>
    <row r="27" spans="1:8" x14ac:dyDescent="0.3">
      <c r="A27" s="14" t="s">
        <v>37</v>
      </c>
      <c r="B27" s="13" t="s">
        <v>132</v>
      </c>
      <c r="C27" s="13" t="s">
        <v>132</v>
      </c>
      <c r="D27" s="13" t="s">
        <v>132</v>
      </c>
      <c r="E27" s="13" t="s">
        <v>132</v>
      </c>
    </row>
    <row r="28" spans="1:8" x14ac:dyDescent="0.3">
      <c r="A28" s="2" t="s">
        <v>38</v>
      </c>
      <c r="B28" s="2">
        <v>13.6</v>
      </c>
      <c r="C28" s="2">
        <v>15.4</v>
      </c>
      <c r="D28" s="2">
        <v>14.5</v>
      </c>
      <c r="E28" s="2">
        <v>15.3</v>
      </c>
    </row>
    <row r="29" spans="1:8" x14ac:dyDescent="0.3">
      <c r="A29" s="2" t="s">
        <v>39</v>
      </c>
      <c r="B29" s="2">
        <v>14.5</v>
      </c>
      <c r="C29" s="2">
        <v>15.5</v>
      </c>
      <c r="D29" s="2">
        <v>15.75</v>
      </c>
      <c r="E29" s="2">
        <v>13.9</v>
      </c>
    </row>
    <row r="30" spans="1:8" x14ac:dyDescent="0.3">
      <c r="A30" s="2" t="s">
        <v>40</v>
      </c>
      <c r="B30" s="2">
        <v>15.7</v>
      </c>
      <c r="C30" s="2">
        <v>15</v>
      </c>
      <c r="D30" s="2">
        <v>15.3</v>
      </c>
      <c r="E30" s="2">
        <v>15.2</v>
      </c>
    </row>
    <row r="31" spans="1:8" ht="16.2" thickBot="1" x14ac:dyDescent="0.35"/>
    <row r="32" spans="1:8" ht="16.2" thickBot="1" x14ac:dyDescent="0.35">
      <c r="A32" s="7" t="s">
        <v>11</v>
      </c>
      <c r="B32" s="8">
        <f>SUM(B28+B29+B30)</f>
        <v>43.8</v>
      </c>
      <c r="C32" s="8">
        <f>SUM(C28+C29+C30)</f>
        <v>45.9</v>
      </c>
      <c r="D32" s="8">
        <f>SUM(D28+D29+D30)</f>
        <v>45.55</v>
      </c>
      <c r="E32" s="8">
        <f>SUM(E28+E29+E30)</f>
        <v>44.400000000000006</v>
      </c>
      <c r="F32" s="9">
        <f>SUM(B32:E32)</f>
        <v>179.65</v>
      </c>
    </row>
    <row r="33" spans="1:8" ht="16.2" thickTop="1" x14ac:dyDescent="0.3"/>
    <row r="34" spans="1:8" ht="16.2" thickBot="1" x14ac:dyDescent="0.35"/>
    <row r="35" spans="1:8" ht="16.2" thickBot="1" x14ac:dyDescent="0.35">
      <c r="A35" s="5" t="s">
        <v>41</v>
      </c>
      <c r="B35" s="5" t="s">
        <v>7</v>
      </c>
      <c r="C35" s="5" t="s">
        <v>8</v>
      </c>
      <c r="D35" s="5" t="s">
        <v>9</v>
      </c>
      <c r="E35" s="5" t="s">
        <v>10</v>
      </c>
      <c r="G35" s="11" t="s">
        <v>136</v>
      </c>
      <c r="H35" s="12"/>
    </row>
    <row r="36" spans="1:8" x14ac:dyDescent="0.3">
      <c r="A36" s="2" t="s">
        <v>42</v>
      </c>
      <c r="B36" s="2">
        <v>14.2</v>
      </c>
      <c r="C36" s="2">
        <v>16.2</v>
      </c>
      <c r="D36" s="2">
        <v>16.2</v>
      </c>
      <c r="E36" s="2">
        <v>15.6</v>
      </c>
    </row>
    <row r="37" spans="1:8" x14ac:dyDescent="0.3">
      <c r="A37" s="2" t="s">
        <v>43</v>
      </c>
      <c r="B37" s="2">
        <v>12.2</v>
      </c>
      <c r="C37" s="2">
        <v>14</v>
      </c>
      <c r="D37" s="2">
        <v>13.9</v>
      </c>
      <c r="E37" s="2">
        <v>14.6</v>
      </c>
    </row>
    <row r="38" spans="1:8" x14ac:dyDescent="0.3">
      <c r="A38" s="2" t="s">
        <v>44</v>
      </c>
      <c r="B38" s="2">
        <v>0</v>
      </c>
      <c r="C38" s="2">
        <v>14.1</v>
      </c>
      <c r="D38" s="2">
        <v>14.45</v>
      </c>
      <c r="E38" s="2">
        <v>13.95</v>
      </c>
    </row>
    <row r="39" spans="1:8" x14ac:dyDescent="0.3">
      <c r="A39" s="2" t="s">
        <v>45</v>
      </c>
      <c r="B39" s="2">
        <v>12</v>
      </c>
      <c r="C39" s="2">
        <v>14.2</v>
      </c>
      <c r="D39" s="2">
        <v>0</v>
      </c>
      <c r="E39" s="2">
        <v>0</v>
      </c>
    </row>
    <row r="40" spans="1:8" x14ac:dyDescent="0.3">
      <c r="A40" s="2" t="s">
        <v>46</v>
      </c>
      <c r="B40" s="2">
        <v>11.9</v>
      </c>
      <c r="C40" s="2">
        <v>0</v>
      </c>
      <c r="D40" s="2">
        <v>10.8</v>
      </c>
      <c r="E40" s="2">
        <v>13.6</v>
      </c>
    </row>
    <row r="41" spans="1:8" ht="16.2" thickBot="1" x14ac:dyDescent="0.35"/>
    <row r="42" spans="1:8" ht="16.2" thickBot="1" x14ac:dyDescent="0.35">
      <c r="A42" s="7" t="s">
        <v>11</v>
      </c>
      <c r="B42" s="8">
        <f>SUM(B36+B37+B39)</f>
        <v>38.4</v>
      </c>
      <c r="C42" s="8">
        <f>SUM(C36+C38+C39)</f>
        <v>44.5</v>
      </c>
      <c r="D42" s="8">
        <f>SUM(D36+D37+D38)</f>
        <v>44.55</v>
      </c>
      <c r="E42" s="8">
        <f>SUM(E36+E37+E38)</f>
        <v>44.15</v>
      </c>
      <c r="F42" s="9">
        <f>SUM(B42:E42)</f>
        <v>171.6</v>
      </c>
    </row>
    <row r="43" spans="1:8" ht="16.2" thickTop="1" x14ac:dyDescent="0.3"/>
    <row r="44" spans="1:8" ht="16.2" thickBot="1" x14ac:dyDescent="0.35"/>
    <row r="45" spans="1:8" ht="16.2" thickBot="1" x14ac:dyDescent="0.35">
      <c r="A45" s="5" t="s">
        <v>47</v>
      </c>
      <c r="B45" s="5" t="s">
        <v>7</v>
      </c>
      <c r="C45" s="5" t="s">
        <v>8</v>
      </c>
      <c r="D45" s="5" t="s">
        <v>9</v>
      </c>
      <c r="E45" s="5" t="s">
        <v>10</v>
      </c>
      <c r="G45" s="11" t="s">
        <v>139</v>
      </c>
      <c r="H45" s="12"/>
    </row>
    <row r="46" spans="1:8" x14ac:dyDescent="0.3">
      <c r="A46" s="2" t="s">
        <v>48</v>
      </c>
      <c r="B46" s="2">
        <v>12.2</v>
      </c>
      <c r="C46" s="2">
        <v>9.6</v>
      </c>
      <c r="D46" s="2">
        <v>11.75</v>
      </c>
      <c r="E46" s="2">
        <v>12.5</v>
      </c>
    </row>
    <row r="47" spans="1:8" x14ac:dyDescent="0.3">
      <c r="A47" s="2" t="s">
        <v>49</v>
      </c>
      <c r="B47" s="2">
        <v>12.3</v>
      </c>
      <c r="C47" s="2">
        <v>9.6</v>
      </c>
      <c r="D47" s="2">
        <v>12.7</v>
      </c>
      <c r="E47" s="2">
        <v>11.3</v>
      </c>
    </row>
    <row r="48" spans="1:8" x14ac:dyDescent="0.3">
      <c r="A48" s="2" t="s">
        <v>50</v>
      </c>
      <c r="B48" s="2">
        <v>12.6</v>
      </c>
      <c r="C48" s="2">
        <v>0</v>
      </c>
      <c r="D48" s="2">
        <v>12.75</v>
      </c>
      <c r="E48" s="2">
        <v>11.9</v>
      </c>
    </row>
    <row r="49" spans="1:8" x14ac:dyDescent="0.3">
      <c r="A49" s="2" t="s">
        <v>51</v>
      </c>
      <c r="B49" s="2">
        <v>0</v>
      </c>
      <c r="C49" s="2">
        <v>9.1999999999999993</v>
      </c>
      <c r="D49" s="2">
        <v>0</v>
      </c>
      <c r="E49" s="2">
        <v>10.050000000000001</v>
      </c>
    </row>
    <row r="50" spans="1:8" x14ac:dyDescent="0.3">
      <c r="A50" s="2" t="s">
        <v>52</v>
      </c>
      <c r="B50" s="2">
        <v>0</v>
      </c>
      <c r="C50" s="2">
        <v>0</v>
      </c>
      <c r="D50" s="2">
        <v>10.25</v>
      </c>
      <c r="E50" s="2">
        <v>0</v>
      </c>
    </row>
    <row r="51" spans="1:8" x14ac:dyDescent="0.3">
      <c r="A51" s="2" t="s">
        <v>53</v>
      </c>
      <c r="B51" s="2">
        <v>0</v>
      </c>
      <c r="C51" s="2">
        <v>11.8</v>
      </c>
      <c r="D51" s="2">
        <v>11.15</v>
      </c>
      <c r="E51" s="2">
        <v>0</v>
      </c>
    </row>
    <row r="52" spans="1:8" ht="16.2" thickBot="1" x14ac:dyDescent="0.35"/>
    <row r="53" spans="1:8" ht="16.2" thickBot="1" x14ac:dyDescent="0.35">
      <c r="A53" s="7" t="s">
        <v>11</v>
      </c>
      <c r="B53" s="8">
        <f>SUM(B46+B47+B48)</f>
        <v>37.1</v>
      </c>
      <c r="C53" s="8">
        <f>SUM(C46+C47+C51)</f>
        <v>31</v>
      </c>
      <c r="D53" s="8">
        <f>SUM(D46+D47+D48)</f>
        <v>37.200000000000003</v>
      </c>
      <c r="E53" s="8">
        <f>SUM(E46+E47+E48)</f>
        <v>35.700000000000003</v>
      </c>
      <c r="F53" s="9">
        <f>SUM(B53:E53)</f>
        <v>141</v>
      </c>
    </row>
    <row r="54" spans="1:8" ht="16.2" thickTop="1" x14ac:dyDescent="0.3"/>
    <row r="55" spans="1:8" ht="16.2" thickBot="1" x14ac:dyDescent="0.35"/>
    <row r="56" spans="1:8" ht="16.2" thickBot="1" x14ac:dyDescent="0.35">
      <c r="A56" s="5" t="s">
        <v>54</v>
      </c>
      <c r="B56" s="5" t="s">
        <v>7</v>
      </c>
      <c r="C56" s="5" t="s">
        <v>8</v>
      </c>
      <c r="D56" s="5" t="s">
        <v>9</v>
      </c>
      <c r="E56" s="5" t="s">
        <v>10</v>
      </c>
      <c r="G56" s="11" t="s">
        <v>140</v>
      </c>
      <c r="H56" s="12"/>
    </row>
    <row r="57" spans="1:8" x14ac:dyDescent="0.3">
      <c r="A57" s="14" t="s">
        <v>55</v>
      </c>
      <c r="B57" s="13" t="s">
        <v>132</v>
      </c>
      <c r="C57" s="13" t="s">
        <v>132</v>
      </c>
      <c r="D57" s="13" t="s">
        <v>132</v>
      </c>
      <c r="E57" s="13" t="s">
        <v>132</v>
      </c>
    </row>
    <row r="58" spans="1:8" x14ac:dyDescent="0.3">
      <c r="A58" s="2" t="s">
        <v>56</v>
      </c>
      <c r="B58" s="2">
        <v>12.9</v>
      </c>
      <c r="C58" s="2">
        <v>14.9</v>
      </c>
      <c r="D58" s="2">
        <v>14.3</v>
      </c>
      <c r="E58" s="2">
        <v>14.4</v>
      </c>
    </row>
    <row r="59" spans="1:8" x14ac:dyDescent="0.3">
      <c r="A59" s="2" t="s">
        <v>57</v>
      </c>
      <c r="B59" s="2">
        <v>12.9</v>
      </c>
      <c r="C59" s="2">
        <v>14.5</v>
      </c>
      <c r="D59" s="2">
        <v>13.65</v>
      </c>
      <c r="E59" s="2">
        <v>12.9</v>
      </c>
    </row>
    <row r="60" spans="1:8" x14ac:dyDescent="0.3">
      <c r="A60" s="2" t="s">
        <v>58</v>
      </c>
      <c r="B60" s="2">
        <v>12.6</v>
      </c>
      <c r="C60" s="2">
        <v>11.5</v>
      </c>
      <c r="D60" s="2">
        <v>13.35</v>
      </c>
      <c r="E60" s="2">
        <v>14.4</v>
      </c>
    </row>
    <row r="61" spans="1:8" ht="16.2" thickBot="1" x14ac:dyDescent="0.35"/>
    <row r="62" spans="1:8" ht="16.2" thickBot="1" x14ac:dyDescent="0.35">
      <c r="A62" s="7" t="s">
        <v>11</v>
      </c>
      <c r="B62" s="8">
        <f>SUM(B58+B59+B60)</f>
        <v>38.4</v>
      </c>
      <c r="C62" s="8">
        <f>SUM(C58+C59+C60)</f>
        <v>40.9</v>
      </c>
      <c r="D62" s="8">
        <f>SUM(D58+D59+D60)</f>
        <v>41.300000000000004</v>
      </c>
      <c r="E62" s="8">
        <f>SUM(E58+E59+E60)</f>
        <v>41.7</v>
      </c>
      <c r="F62" s="9">
        <f>SUM(B62:E62)</f>
        <v>162.30000000000001</v>
      </c>
    </row>
    <row r="63" spans="1:8" ht="16.2" thickTop="1" x14ac:dyDescent="0.3"/>
  </sheetData>
  <mergeCells count="6">
    <mergeCell ref="G56:H56"/>
    <mergeCell ref="G4:H4"/>
    <mergeCell ref="G15:H15"/>
    <mergeCell ref="G25:H25"/>
    <mergeCell ref="G35:H35"/>
    <mergeCell ref="G45:H45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18F50-CECA-4D2A-BF47-3DE28DAAF4A5}">
  <dimension ref="A1:H52"/>
  <sheetViews>
    <sheetView workbookViewId="0">
      <selection activeCell="G44" sqref="G44:H44"/>
    </sheetView>
  </sheetViews>
  <sheetFormatPr baseColWidth="10" defaultRowHeight="15.6" x14ac:dyDescent="0.3"/>
  <cols>
    <col min="1" max="1" width="35" style="1" customWidth="1"/>
    <col min="2" max="5" width="11.5546875" style="1"/>
    <col min="6" max="6" width="11.5546875" style="6"/>
    <col min="7" max="16384" width="11.5546875" style="1"/>
  </cols>
  <sheetData>
    <row r="1" spans="1:8" ht="25.8" x14ac:dyDescent="0.5">
      <c r="A1" s="3" t="s">
        <v>0</v>
      </c>
    </row>
    <row r="2" spans="1:8" ht="21" x14ac:dyDescent="0.4">
      <c r="A2" s="4" t="s">
        <v>85</v>
      </c>
    </row>
    <row r="3" spans="1:8" ht="16.2" thickBot="1" x14ac:dyDescent="0.35"/>
    <row r="4" spans="1:8" s="6" customFormat="1" ht="16.2" thickBot="1" x14ac:dyDescent="0.35">
      <c r="A4" s="5" t="s">
        <v>2</v>
      </c>
      <c r="B4" s="5" t="s">
        <v>7</v>
      </c>
      <c r="C4" s="5" t="s">
        <v>8</v>
      </c>
      <c r="D4" s="5" t="s">
        <v>9</v>
      </c>
      <c r="E4" s="5" t="s">
        <v>10</v>
      </c>
      <c r="G4" s="11" t="s">
        <v>59</v>
      </c>
      <c r="H4" s="12"/>
    </row>
    <row r="5" spans="1:8" x14ac:dyDescent="0.3">
      <c r="A5" s="2" t="s">
        <v>86</v>
      </c>
      <c r="B5" s="2">
        <v>15.7</v>
      </c>
      <c r="C5" s="2">
        <v>16.899999999999999</v>
      </c>
      <c r="D5" s="2">
        <v>15.65</v>
      </c>
      <c r="E5" s="2">
        <v>16.2</v>
      </c>
    </row>
    <row r="6" spans="1:8" x14ac:dyDescent="0.3">
      <c r="A6" s="2" t="s">
        <v>87</v>
      </c>
      <c r="B6" s="2">
        <v>16</v>
      </c>
      <c r="C6" s="2">
        <v>15.95</v>
      </c>
      <c r="D6" s="2">
        <v>13.7</v>
      </c>
      <c r="E6" s="2">
        <v>16</v>
      </c>
    </row>
    <row r="7" spans="1:8" x14ac:dyDescent="0.3">
      <c r="A7" s="2" t="s">
        <v>88</v>
      </c>
      <c r="B7" s="2">
        <v>0</v>
      </c>
      <c r="C7" s="2">
        <v>16.399999999999999</v>
      </c>
      <c r="D7" s="2">
        <v>0</v>
      </c>
      <c r="E7" s="2">
        <v>15</v>
      </c>
    </row>
    <row r="8" spans="1:8" x14ac:dyDescent="0.3">
      <c r="A8" s="2" t="s">
        <v>89</v>
      </c>
      <c r="B8" s="2">
        <v>15.35</v>
      </c>
      <c r="C8" s="2">
        <v>16.149999999999999</v>
      </c>
      <c r="D8" s="2">
        <v>15.4</v>
      </c>
      <c r="E8" s="2">
        <v>16.399999999999999</v>
      </c>
    </row>
    <row r="9" spans="1:8" x14ac:dyDescent="0.3">
      <c r="A9" s="2" t="s">
        <v>90</v>
      </c>
      <c r="B9" s="2">
        <v>0</v>
      </c>
      <c r="C9" s="2">
        <v>0</v>
      </c>
      <c r="D9" s="2">
        <v>14.2</v>
      </c>
      <c r="E9" s="2">
        <v>0</v>
      </c>
    </row>
    <row r="10" spans="1:8" ht="16.2" thickBot="1" x14ac:dyDescent="0.35"/>
    <row r="11" spans="1:8" ht="16.2" thickBot="1" x14ac:dyDescent="0.35">
      <c r="A11" s="7" t="s">
        <v>11</v>
      </c>
      <c r="B11" s="8">
        <f>SUM(B5+B6+B8)</f>
        <v>47.05</v>
      </c>
      <c r="C11" s="8">
        <f>SUM(C5+C7+C8)</f>
        <v>49.449999999999996</v>
      </c>
      <c r="D11" s="8">
        <f>SUM(D5+D8+D9)</f>
        <v>45.25</v>
      </c>
      <c r="E11" s="8">
        <f>SUM(E5+E6+E8)</f>
        <v>48.6</v>
      </c>
      <c r="F11" s="9">
        <f>SUM(B11:E11)</f>
        <v>190.35</v>
      </c>
    </row>
    <row r="12" spans="1:8" ht="16.2" thickTop="1" x14ac:dyDescent="0.3"/>
    <row r="13" spans="1:8" ht="16.2" thickBot="1" x14ac:dyDescent="0.35"/>
    <row r="14" spans="1:8" ht="16.2" thickBot="1" x14ac:dyDescent="0.35">
      <c r="A14" s="5" t="s">
        <v>12</v>
      </c>
      <c r="B14" s="5" t="s">
        <v>7</v>
      </c>
      <c r="C14" s="5" t="s">
        <v>8</v>
      </c>
      <c r="D14" s="5" t="s">
        <v>9</v>
      </c>
      <c r="E14" s="5" t="s">
        <v>10</v>
      </c>
      <c r="G14" s="11" t="s">
        <v>141</v>
      </c>
      <c r="H14" s="12"/>
    </row>
    <row r="15" spans="1:8" x14ac:dyDescent="0.3">
      <c r="A15" s="2" t="s">
        <v>133</v>
      </c>
      <c r="B15" s="2">
        <v>13.1</v>
      </c>
      <c r="C15" s="2">
        <v>12.45</v>
      </c>
      <c r="D15" s="2">
        <v>14.45</v>
      </c>
      <c r="E15" s="2">
        <v>14.2</v>
      </c>
    </row>
    <row r="16" spans="1:8" x14ac:dyDescent="0.3">
      <c r="A16" s="2" t="s">
        <v>91</v>
      </c>
      <c r="B16" s="2">
        <v>14.9</v>
      </c>
      <c r="C16" s="2">
        <v>12.95</v>
      </c>
      <c r="D16" s="2">
        <v>14.7</v>
      </c>
      <c r="E16" s="2">
        <v>14.2</v>
      </c>
    </row>
    <row r="17" spans="1:8" x14ac:dyDescent="0.3">
      <c r="A17" s="2" t="s">
        <v>92</v>
      </c>
      <c r="B17" s="2">
        <v>15.5</v>
      </c>
      <c r="C17" s="2">
        <v>12.15</v>
      </c>
      <c r="D17" s="2">
        <v>13.8</v>
      </c>
      <c r="E17" s="2">
        <v>13.2</v>
      </c>
    </row>
    <row r="18" spans="1:8" x14ac:dyDescent="0.3">
      <c r="A18" s="2" t="s">
        <v>93</v>
      </c>
      <c r="B18" s="2">
        <v>14.55</v>
      </c>
      <c r="C18" s="2">
        <v>13.55</v>
      </c>
      <c r="D18" s="2">
        <v>14.2</v>
      </c>
      <c r="E18" s="2">
        <v>14.4</v>
      </c>
    </row>
    <row r="19" spans="1:8" x14ac:dyDescent="0.3">
      <c r="A19" s="14" t="s">
        <v>94</v>
      </c>
      <c r="B19" s="13" t="s">
        <v>132</v>
      </c>
      <c r="C19" s="13" t="s">
        <v>132</v>
      </c>
      <c r="D19" s="13" t="s">
        <v>132</v>
      </c>
      <c r="E19" s="13" t="s">
        <v>132</v>
      </c>
    </row>
    <row r="20" spans="1:8" ht="16.2" thickBot="1" x14ac:dyDescent="0.35"/>
    <row r="21" spans="1:8" ht="16.2" thickBot="1" x14ac:dyDescent="0.35">
      <c r="A21" s="7" t="s">
        <v>11</v>
      </c>
      <c r="B21" s="8">
        <f>SUM(B16+B17+B18)</f>
        <v>44.95</v>
      </c>
      <c r="C21" s="8">
        <f>SUM(C15+C16+C18)</f>
        <v>38.950000000000003</v>
      </c>
      <c r="D21" s="8">
        <f>SUM(D15+D16+D18)</f>
        <v>43.349999999999994</v>
      </c>
      <c r="E21" s="8">
        <f>SUM(E15+E16+E18)</f>
        <v>42.8</v>
      </c>
      <c r="F21" s="9">
        <f>SUM(B21:E21)</f>
        <v>170.05</v>
      </c>
    </row>
    <row r="22" spans="1:8" ht="16.2" thickTop="1" x14ac:dyDescent="0.3"/>
    <row r="23" spans="1:8" ht="16.2" thickBot="1" x14ac:dyDescent="0.35"/>
    <row r="24" spans="1:8" ht="16.2" thickBot="1" x14ac:dyDescent="0.35">
      <c r="A24" s="5" t="s">
        <v>13</v>
      </c>
      <c r="B24" s="5" t="s">
        <v>7</v>
      </c>
      <c r="C24" s="5" t="s">
        <v>8</v>
      </c>
      <c r="D24" s="5" t="s">
        <v>9</v>
      </c>
      <c r="E24" s="5" t="s">
        <v>10</v>
      </c>
      <c r="G24" s="11" t="s">
        <v>140</v>
      </c>
      <c r="H24" s="12"/>
    </row>
    <row r="25" spans="1:8" x14ac:dyDescent="0.3">
      <c r="A25" s="14" t="s">
        <v>95</v>
      </c>
      <c r="B25" s="13" t="s">
        <v>132</v>
      </c>
      <c r="C25" s="13" t="s">
        <v>132</v>
      </c>
      <c r="D25" s="13" t="s">
        <v>132</v>
      </c>
      <c r="E25" s="13" t="s">
        <v>132</v>
      </c>
    </row>
    <row r="26" spans="1:8" x14ac:dyDescent="0.3">
      <c r="A26" s="2" t="s">
        <v>96</v>
      </c>
      <c r="B26" s="2">
        <v>13.9</v>
      </c>
      <c r="C26" s="2">
        <v>12.45</v>
      </c>
      <c r="D26" s="2">
        <v>12.7</v>
      </c>
      <c r="E26" s="2">
        <v>13.9</v>
      </c>
    </row>
    <row r="27" spans="1:8" x14ac:dyDescent="0.3">
      <c r="A27" s="2" t="s">
        <v>97</v>
      </c>
      <c r="B27" s="2">
        <v>13.55</v>
      </c>
      <c r="C27" s="2">
        <v>13.6</v>
      </c>
      <c r="D27" s="2">
        <v>11.9</v>
      </c>
      <c r="E27" s="2">
        <v>14.5</v>
      </c>
    </row>
    <row r="28" spans="1:8" x14ac:dyDescent="0.3">
      <c r="A28" s="2" t="s">
        <v>98</v>
      </c>
      <c r="B28" s="2">
        <v>15.5</v>
      </c>
      <c r="C28" s="2">
        <v>14</v>
      </c>
      <c r="D28" s="2">
        <v>15.7</v>
      </c>
      <c r="E28" s="2">
        <v>16.3</v>
      </c>
    </row>
    <row r="29" spans="1:8" x14ac:dyDescent="0.3">
      <c r="A29" s="14" t="s">
        <v>99</v>
      </c>
      <c r="B29" s="13" t="s">
        <v>132</v>
      </c>
      <c r="C29" s="13" t="s">
        <v>132</v>
      </c>
      <c r="D29" s="13" t="s">
        <v>132</v>
      </c>
      <c r="E29" s="13" t="s">
        <v>132</v>
      </c>
    </row>
    <row r="30" spans="1:8" ht="16.2" thickBot="1" x14ac:dyDescent="0.35"/>
    <row r="31" spans="1:8" ht="16.2" thickBot="1" x14ac:dyDescent="0.35">
      <c r="A31" s="7" t="s">
        <v>11</v>
      </c>
      <c r="B31" s="8">
        <f>SUM(B26+B27+B28)</f>
        <v>42.95</v>
      </c>
      <c r="C31" s="8">
        <f>SUM(C26+C27+C28)</f>
        <v>40.049999999999997</v>
      </c>
      <c r="D31" s="8">
        <f>SUM(D26+D27+D28)</f>
        <v>40.299999999999997</v>
      </c>
      <c r="E31" s="8">
        <f>SUM(E26+E27+E28)</f>
        <v>44.7</v>
      </c>
      <c r="F31" s="9">
        <f>SUM(B31:E31)</f>
        <v>168</v>
      </c>
    </row>
    <row r="32" spans="1:8" ht="16.2" thickTop="1" x14ac:dyDescent="0.3"/>
    <row r="33" spans="1:8" ht="16.2" thickBot="1" x14ac:dyDescent="0.35"/>
    <row r="34" spans="1:8" ht="16.2" thickBot="1" x14ac:dyDescent="0.35">
      <c r="A34" s="5" t="s">
        <v>41</v>
      </c>
      <c r="B34" s="5" t="s">
        <v>7</v>
      </c>
      <c r="C34" s="5" t="s">
        <v>8</v>
      </c>
      <c r="D34" s="5" t="s">
        <v>9</v>
      </c>
      <c r="E34" s="5" t="s">
        <v>10</v>
      </c>
      <c r="G34" s="11" t="s">
        <v>137</v>
      </c>
      <c r="H34" s="12"/>
    </row>
    <row r="35" spans="1:8" x14ac:dyDescent="0.3">
      <c r="A35" s="2" t="s">
        <v>100</v>
      </c>
      <c r="B35" s="2">
        <v>15.5</v>
      </c>
      <c r="C35" s="2">
        <v>13.6</v>
      </c>
      <c r="D35" s="2">
        <v>14</v>
      </c>
      <c r="E35" s="2">
        <v>15.6</v>
      </c>
    </row>
    <row r="36" spans="1:8" x14ac:dyDescent="0.3">
      <c r="A36" s="2" t="s">
        <v>101</v>
      </c>
      <c r="B36" s="2">
        <v>14.4</v>
      </c>
      <c r="C36" s="2">
        <v>14.5</v>
      </c>
      <c r="D36" s="2">
        <v>0</v>
      </c>
      <c r="E36" s="2">
        <v>14.8</v>
      </c>
    </row>
    <row r="37" spans="1:8" x14ac:dyDescent="0.3">
      <c r="A37" s="2" t="s">
        <v>102</v>
      </c>
      <c r="B37" s="2">
        <v>13.4</v>
      </c>
      <c r="C37" s="2">
        <v>13.75</v>
      </c>
      <c r="D37" s="2">
        <v>13.55</v>
      </c>
      <c r="E37" s="2">
        <v>14.7</v>
      </c>
    </row>
    <row r="38" spans="1:8" x14ac:dyDescent="0.3">
      <c r="A38" s="2" t="s">
        <v>103</v>
      </c>
      <c r="B38" s="2">
        <v>0</v>
      </c>
      <c r="C38" s="2">
        <v>12.45</v>
      </c>
      <c r="D38" s="2">
        <v>13.65</v>
      </c>
      <c r="E38" s="2">
        <v>14.6</v>
      </c>
    </row>
    <row r="39" spans="1:8" x14ac:dyDescent="0.3">
      <c r="A39" s="2" t="s">
        <v>104</v>
      </c>
      <c r="B39" s="2">
        <v>15.1</v>
      </c>
      <c r="C39" s="2">
        <v>0</v>
      </c>
      <c r="D39" s="2">
        <v>13.3</v>
      </c>
      <c r="E39" s="2">
        <v>0</v>
      </c>
    </row>
    <row r="40" spans="1:8" ht="16.2" thickBot="1" x14ac:dyDescent="0.35"/>
    <row r="41" spans="1:8" ht="16.2" thickBot="1" x14ac:dyDescent="0.35">
      <c r="A41" s="7" t="s">
        <v>11</v>
      </c>
      <c r="B41" s="8">
        <f>SUM(B35+B36+B39)</f>
        <v>45</v>
      </c>
      <c r="C41" s="8">
        <f>SUM(C35+C36+C37)</f>
        <v>41.85</v>
      </c>
      <c r="D41" s="8">
        <f>SUM(D35+D37+D38)</f>
        <v>41.2</v>
      </c>
      <c r="E41" s="8">
        <f>SUM(E35+E36+E37)</f>
        <v>45.099999999999994</v>
      </c>
      <c r="F41" s="9">
        <f>SUM(B41:E41)</f>
        <v>173.15</v>
      </c>
    </row>
    <row r="42" spans="1:8" ht="16.2" thickTop="1" x14ac:dyDescent="0.3"/>
    <row r="43" spans="1:8" ht="16.2" thickBot="1" x14ac:dyDescent="0.35"/>
    <row r="44" spans="1:8" ht="16.2" thickBot="1" x14ac:dyDescent="0.35">
      <c r="A44" s="5" t="s">
        <v>135</v>
      </c>
      <c r="B44" s="5" t="s">
        <v>7</v>
      </c>
      <c r="C44" s="5" t="s">
        <v>8</v>
      </c>
      <c r="D44" s="5" t="s">
        <v>9</v>
      </c>
      <c r="E44" s="5" t="s">
        <v>10</v>
      </c>
      <c r="G44" s="11" t="s">
        <v>136</v>
      </c>
      <c r="H44" s="12"/>
    </row>
    <row r="45" spans="1:8" x14ac:dyDescent="0.3">
      <c r="A45" s="2" t="s">
        <v>105</v>
      </c>
      <c r="B45" s="2">
        <v>13.95</v>
      </c>
      <c r="C45" s="2">
        <v>13.75</v>
      </c>
      <c r="D45" s="2">
        <v>14.3</v>
      </c>
      <c r="E45" s="2">
        <v>15</v>
      </c>
    </row>
    <row r="46" spans="1:8" x14ac:dyDescent="0.3">
      <c r="A46" s="2" t="s">
        <v>106</v>
      </c>
      <c r="B46" s="2">
        <v>12.7</v>
      </c>
      <c r="C46" s="2">
        <v>13.2</v>
      </c>
      <c r="D46" s="2">
        <v>14.75</v>
      </c>
      <c r="E46" s="2">
        <v>14.9</v>
      </c>
    </row>
    <row r="47" spans="1:8" x14ac:dyDescent="0.3">
      <c r="A47" s="2" t="s">
        <v>107</v>
      </c>
      <c r="B47" s="2">
        <v>0</v>
      </c>
      <c r="C47" s="2">
        <v>0</v>
      </c>
      <c r="D47" s="2">
        <v>0</v>
      </c>
      <c r="E47" s="2">
        <v>0</v>
      </c>
    </row>
    <row r="48" spans="1:8" x14ac:dyDescent="0.3">
      <c r="A48" s="2" t="s">
        <v>108</v>
      </c>
      <c r="B48" s="2">
        <v>15</v>
      </c>
      <c r="C48" s="2">
        <v>13.6</v>
      </c>
      <c r="D48" s="2">
        <v>14.85</v>
      </c>
      <c r="E48" s="2">
        <v>15.9</v>
      </c>
    </row>
    <row r="49" spans="1:6" x14ac:dyDescent="0.3">
      <c r="A49" s="2" t="s">
        <v>109</v>
      </c>
      <c r="B49" s="2">
        <v>15.55</v>
      </c>
      <c r="C49" s="2">
        <v>14.1</v>
      </c>
      <c r="D49" s="2">
        <v>11.6</v>
      </c>
      <c r="E49" s="2">
        <v>16</v>
      </c>
    </row>
    <row r="50" spans="1:6" ht="16.2" thickBot="1" x14ac:dyDescent="0.35"/>
    <row r="51" spans="1:6" ht="16.2" thickBot="1" x14ac:dyDescent="0.35">
      <c r="A51" s="7" t="s">
        <v>11</v>
      </c>
      <c r="B51" s="8">
        <f>SUM(B45+B48+B49)</f>
        <v>44.5</v>
      </c>
      <c r="C51" s="8">
        <f>SUM(C45+C48+C49)</f>
        <v>41.45</v>
      </c>
      <c r="D51" s="8">
        <f>SUM(D45+D46+D48)</f>
        <v>43.9</v>
      </c>
      <c r="E51" s="8">
        <f>SUM(E45+E48+E49)</f>
        <v>46.9</v>
      </c>
      <c r="F51" s="9">
        <f>SUM(B51:E51)</f>
        <v>176.75</v>
      </c>
    </row>
    <row r="52" spans="1:6" ht="16.2" thickTop="1" x14ac:dyDescent="0.3"/>
  </sheetData>
  <mergeCells count="5">
    <mergeCell ref="G4:H4"/>
    <mergeCell ref="G14:H14"/>
    <mergeCell ref="G24:H24"/>
    <mergeCell ref="G34:H34"/>
    <mergeCell ref="G44:H44"/>
  </mergeCells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CE0E1-B258-4980-8EF6-79A19B735640}">
  <dimension ref="A1:H33"/>
  <sheetViews>
    <sheetView workbookViewId="0">
      <selection activeCell="B26" sqref="B26"/>
    </sheetView>
  </sheetViews>
  <sheetFormatPr baseColWidth="10" defaultRowHeight="15.6" x14ac:dyDescent="0.3"/>
  <cols>
    <col min="1" max="1" width="35" style="1" customWidth="1"/>
    <col min="2" max="5" width="11.5546875" style="1"/>
    <col min="6" max="6" width="11.5546875" style="6"/>
    <col min="7" max="16384" width="11.5546875" style="1"/>
  </cols>
  <sheetData>
    <row r="1" spans="1:8" ht="25.8" x14ac:dyDescent="0.5">
      <c r="A1" s="3" t="s">
        <v>0</v>
      </c>
    </row>
    <row r="2" spans="1:8" ht="21" x14ac:dyDescent="0.4">
      <c r="A2" s="4" t="s">
        <v>110</v>
      </c>
    </row>
    <row r="3" spans="1:8" ht="16.2" thickBot="1" x14ac:dyDescent="0.35"/>
    <row r="4" spans="1:8" s="6" customFormat="1" ht="16.2" thickBot="1" x14ac:dyDescent="0.35">
      <c r="A4" s="5" t="s">
        <v>24</v>
      </c>
      <c r="B4" s="5" t="s">
        <v>7</v>
      </c>
      <c r="C4" s="5" t="s">
        <v>8</v>
      </c>
      <c r="D4" s="5" t="s">
        <v>9</v>
      </c>
      <c r="E4" s="5" t="s">
        <v>10</v>
      </c>
      <c r="G4" s="11" t="s">
        <v>136</v>
      </c>
      <c r="H4" s="12"/>
    </row>
    <row r="5" spans="1:8" x14ac:dyDescent="0.3">
      <c r="A5" s="2" t="s">
        <v>112</v>
      </c>
      <c r="B5" s="2">
        <v>14.55</v>
      </c>
      <c r="C5" s="2">
        <v>12.95</v>
      </c>
      <c r="D5" s="2">
        <v>0</v>
      </c>
      <c r="E5" s="2">
        <v>14.9</v>
      </c>
    </row>
    <row r="6" spans="1:8" x14ac:dyDescent="0.3">
      <c r="A6" s="2" t="s">
        <v>113</v>
      </c>
      <c r="B6" s="2">
        <v>12.45</v>
      </c>
      <c r="C6" s="2">
        <v>13.4</v>
      </c>
      <c r="D6" s="2">
        <v>0</v>
      </c>
      <c r="E6" s="2">
        <v>14.9</v>
      </c>
    </row>
    <row r="7" spans="1:8" x14ac:dyDescent="0.3">
      <c r="A7" s="2" t="s">
        <v>114</v>
      </c>
      <c r="B7" s="2">
        <v>0</v>
      </c>
      <c r="C7" s="2">
        <v>0</v>
      </c>
      <c r="D7" s="2">
        <v>14.85</v>
      </c>
      <c r="E7" s="2">
        <v>14.6</v>
      </c>
    </row>
    <row r="8" spans="1:8" x14ac:dyDescent="0.3">
      <c r="A8" s="2" t="s">
        <v>115</v>
      </c>
      <c r="B8" s="2">
        <v>13.1</v>
      </c>
      <c r="C8" s="2">
        <v>13.6</v>
      </c>
      <c r="D8" s="2">
        <v>14.5</v>
      </c>
      <c r="E8" s="2">
        <v>0</v>
      </c>
    </row>
    <row r="9" spans="1:8" x14ac:dyDescent="0.3">
      <c r="A9" s="2" t="s">
        <v>116</v>
      </c>
      <c r="B9" s="2">
        <v>14.55</v>
      </c>
      <c r="C9" s="2">
        <v>13.9</v>
      </c>
      <c r="D9" s="2">
        <v>15.15</v>
      </c>
      <c r="E9" s="2">
        <v>0</v>
      </c>
    </row>
    <row r="10" spans="1:8" x14ac:dyDescent="0.3">
      <c r="A10" s="2" t="s">
        <v>117</v>
      </c>
      <c r="B10" s="2">
        <v>0</v>
      </c>
      <c r="C10" s="2">
        <v>0</v>
      </c>
      <c r="D10" s="2">
        <v>14.15</v>
      </c>
      <c r="E10" s="2">
        <v>14.9</v>
      </c>
    </row>
    <row r="11" spans="1:8" ht="16.2" thickBot="1" x14ac:dyDescent="0.35"/>
    <row r="12" spans="1:8" ht="16.2" thickBot="1" x14ac:dyDescent="0.35">
      <c r="A12" s="7" t="s">
        <v>11</v>
      </c>
      <c r="B12" s="8">
        <f>SUM(B5+B8+B9)</f>
        <v>42.2</v>
      </c>
      <c r="C12" s="8">
        <f>SUM(C6+C8+C9)</f>
        <v>40.9</v>
      </c>
      <c r="D12" s="8">
        <f>SUM(D7+D9+D8)</f>
        <v>44.5</v>
      </c>
      <c r="E12" s="8">
        <f>SUM(E5+E6+E10)</f>
        <v>44.7</v>
      </c>
      <c r="F12" s="9">
        <f>SUM(B12:E12)</f>
        <v>172.3</v>
      </c>
    </row>
    <row r="13" spans="1:8" ht="16.2" thickTop="1" x14ac:dyDescent="0.3"/>
    <row r="14" spans="1:8" ht="16.2" thickBot="1" x14ac:dyDescent="0.35"/>
    <row r="15" spans="1:8" ht="16.2" thickBot="1" x14ac:dyDescent="0.35">
      <c r="A15" s="5" t="s">
        <v>111</v>
      </c>
      <c r="B15" s="5" t="s">
        <v>7</v>
      </c>
      <c r="C15" s="5" t="s">
        <v>8</v>
      </c>
      <c r="D15" s="5" t="s">
        <v>9</v>
      </c>
      <c r="E15" s="5" t="s">
        <v>10</v>
      </c>
      <c r="G15" s="11" t="s">
        <v>137</v>
      </c>
      <c r="H15" s="12"/>
    </row>
    <row r="16" spans="1:8" x14ac:dyDescent="0.3">
      <c r="A16" s="2" t="s">
        <v>118</v>
      </c>
      <c r="B16" s="2">
        <v>13.55</v>
      </c>
      <c r="C16" s="2">
        <v>12.5</v>
      </c>
      <c r="D16" s="2">
        <v>12.75</v>
      </c>
      <c r="E16" s="2">
        <v>14.7</v>
      </c>
    </row>
    <row r="17" spans="1:8" x14ac:dyDescent="0.3">
      <c r="A17" s="2" t="s">
        <v>119</v>
      </c>
      <c r="B17" s="2">
        <v>14.9</v>
      </c>
      <c r="C17" s="2">
        <v>14.1</v>
      </c>
      <c r="D17" s="2">
        <v>14.6</v>
      </c>
      <c r="E17" s="2">
        <v>15.7</v>
      </c>
    </row>
    <row r="18" spans="1:8" x14ac:dyDescent="0.3">
      <c r="A18" s="2" t="s">
        <v>120</v>
      </c>
      <c r="B18" s="2">
        <v>13.6</v>
      </c>
      <c r="C18" s="2">
        <v>12.45</v>
      </c>
      <c r="D18" s="2">
        <v>12.9</v>
      </c>
      <c r="E18" s="2">
        <v>14.9</v>
      </c>
    </row>
    <row r="19" spans="1:8" x14ac:dyDescent="0.3">
      <c r="A19" s="14" t="s">
        <v>121</v>
      </c>
      <c r="B19" s="13" t="s">
        <v>132</v>
      </c>
      <c r="C19" s="13" t="s">
        <v>132</v>
      </c>
      <c r="D19" s="13" t="s">
        <v>132</v>
      </c>
      <c r="E19" s="13" t="s">
        <v>132</v>
      </c>
    </row>
    <row r="20" spans="1:8" x14ac:dyDescent="0.3">
      <c r="A20" s="14" t="s">
        <v>122</v>
      </c>
      <c r="B20" s="13" t="s">
        <v>132</v>
      </c>
      <c r="C20" s="13" t="s">
        <v>132</v>
      </c>
      <c r="D20" s="13" t="s">
        <v>132</v>
      </c>
      <c r="E20" s="13" t="s">
        <v>132</v>
      </c>
    </row>
    <row r="21" spans="1:8" ht="16.2" thickBot="1" x14ac:dyDescent="0.35"/>
    <row r="22" spans="1:8" ht="16.2" thickBot="1" x14ac:dyDescent="0.35">
      <c r="A22" s="7" t="s">
        <v>11</v>
      </c>
      <c r="B22" s="8">
        <f>SUM(B16+B17+B18)</f>
        <v>42.050000000000004</v>
      </c>
      <c r="C22" s="8">
        <f>SUM(C16+C17+C18)</f>
        <v>39.049999999999997</v>
      </c>
      <c r="D22" s="8">
        <f>SUM(D16+D17+D18)</f>
        <v>40.25</v>
      </c>
      <c r="E22" s="8">
        <f>SUM(E16+E17+E18)</f>
        <v>45.3</v>
      </c>
      <c r="F22" s="9">
        <f>SUM(B22:E22)</f>
        <v>166.64999999999998</v>
      </c>
    </row>
    <row r="23" spans="1:8" ht="16.2" thickTop="1" x14ac:dyDescent="0.3"/>
    <row r="24" spans="1:8" ht="16.2" thickBot="1" x14ac:dyDescent="0.35"/>
    <row r="25" spans="1:8" ht="16.2" thickBot="1" x14ac:dyDescent="0.35">
      <c r="A25" s="5" t="s">
        <v>123</v>
      </c>
      <c r="B25" s="5" t="s">
        <v>7</v>
      </c>
      <c r="C25" s="5" t="s">
        <v>8</v>
      </c>
      <c r="D25" s="5" t="s">
        <v>9</v>
      </c>
      <c r="E25" s="5" t="s">
        <v>10</v>
      </c>
      <c r="G25" s="11" t="s">
        <v>59</v>
      </c>
      <c r="H25" s="12"/>
    </row>
    <row r="26" spans="1:8" x14ac:dyDescent="0.3">
      <c r="A26" s="2" t="s">
        <v>124</v>
      </c>
      <c r="B26" s="2">
        <v>14.6</v>
      </c>
      <c r="C26" s="2">
        <v>9.85</v>
      </c>
      <c r="D26" s="2">
        <v>15.8</v>
      </c>
      <c r="E26" s="2">
        <v>15.2</v>
      </c>
    </row>
    <row r="27" spans="1:8" x14ac:dyDescent="0.3">
      <c r="A27" s="2" t="s">
        <v>125</v>
      </c>
      <c r="B27" s="2">
        <v>14.55</v>
      </c>
      <c r="C27" s="2">
        <v>14.3</v>
      </c>
      <c r="D27" s="2">
        <v>13.45</v>
      </c>
      <c r="E27" s="2">
        <v>15.6</v>
      </c>
    </row>
    <row r="28" spans="1:8" x14ac:dyDescent="0.3">
      <c r="A28" s="14" t="s">
        <v>126</v>
      </c>
      <c r="B28" s="13" t="s">
        <v>132</v>
      </c>
      <c r="C28" s="13" t="s">
        <v>132</v>
      </c>
      <c r="D28" s="13" t="s">
        <v>132</v>
      </c>
      <c r="E28" s="13" t="s">
        <v>132</v>
      </c>
    </row>
    <row r="29" spans="1:8" x14ac:dyDescent="0.3">
      <c r="A29" s="2" t="s">
        <v>127</v>
      </c>
      <c r="B29" s="2">
        <v>15.6</v>
      </c>
      <c r="C29" s="2">
        <v>13.9</v>
      </c>
      <c r="D29" s="2">
        <v>15.05</v>
      </c>
      <c r="E29" s="2">
        <v>15.3</v>
      </c>
    </row>
    <row r="30" spans="1:8" x14ac:dyDescent="0.3">
      <c r="A30" s="2" t="s">
        <v>128</v>
      </c>
      <c r="B30" s="2">
        <v>15.25</v>
      </c>
      <c r="C30" s="2">
        <v>13.9</v>
      </c>
      <c r="D30" s="2">
        <v>14.2</v>
      </c>
      <c r="E30" s="2">
        <v>15.1</v>
      </c>
    </row>
    <row r="31" spans="1:8" ht="16.2" thickBot="1" x14ac:dyDescent="0.35"/>
    <row r="32" spans="1:8" ht="16.2" thickBot="1" x14ac:dyDescent="0.35">
      <c r="A32" s="7" t="s">
        <v>11</v>
      </c>
      <c r="B32" s="8">
        <f>SUM(B26+B29+B30)</f>
        <v>45.45</v>
      </c>
      <c r="C32" s="8">
        <f>SUM(C27+C29+C30)</f>
        <v>42.1</v>
      </c>
      <c r="D32" s="8">
        <f>SUM(D26+D29+D30)</f>
        <v>45.05</v>
      </c>
      <c r="E32" s="8">
        <f>SUM(E26+E27+E29)</f>
        <v>46.099999999999994</v>
      </c>
      <c r="F32" s="9">
        <f>SUM(B32:E32)</f>
        <v>178.70000000000002</v>
      </c>
    </row>
    <row r="33" ht="16.2" thickTop="1" x14ac:dyDescent="0.3"/>
  </sheetData>
  <mergeCells count="3">
    <mergeCell ref="G4:H4"/>
    <mergeCell ref="G15:H15"/>
    <mergeCell ref="G25:H25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3A2F9-9395-4336-B340-74E2CB5E8487}">
  <dimension ref="A1:H13"/>
  <sheetViews>
    <sheetView workbookViewId="0">
      <selection activeCell="B13" sqref="B13"/>
    </sheetView>
  </sheetViews>
  <sheetFormatPr baseColWidth="10" defaultRowHeight="15.6" x14ac:dyDescent="0.3"/>
  <cols>
    <col min="1" max="1" width="35" style="1" customWidth="1"/>
    <col min="2" max="5" width="11.5546875" style="1"/>
    <col min="6" max="6" width="11.5546875" style="6"/>
    <col min="7" max="16384" width="11.5546875" style="1"/>
  </cols>
  <sheetData>
    <row r="1" spans="1:8" ht="25.8" x14ac:dyDescent="0.5">
      <c r="A1" s="3" t="s">
        <v>0</v>
      </c>
    </row>
    <row r="2" spans="1:8" ht="21" x14ac:dyDescent="0.4">
      <c r="A2" s="4" t="s">
        <v>60</v>
      </c>
    </row>
    <row r="3" spans="1:8" ht="16.2" thickBot="1" x14ac:dyDescent="0.35"/>
    <row r="4" spans="1:8" s="6" customFormat="1" ht="16.2" thickBot="1" x14ac:dyDescent="0.35">
      <c r="A4" s="5" t="s">
        <v>61</v>
      </c>
      <c r="B4" s="5" t="s">
        <v>7</v>
      </c>
      <c r="C4" s="5" t="s">
        <v>8</v>
      </c>
      <c r="D4" s="5" t="s">
        <v>9</v>
      </c>
      <c r="E4" s="5" t="s">
        <v>10</v>
      </c>
      <c r="G4" s="11" t="s">
        <v>59</v>
      </c>
      <c r="H4" s="12"/>
    </row>
    <row r="5" spans="1:8" x14ac:dyDescent="0.3">
      <c r="A5" s="2" t="s">
        <v>62</v>
      </c>
      <c r="B5" s="2">
        <v>14.25</v>
      </c>
      <c r="C5" s="2">
        <v>14.15</v>
      </c>
      <c r="D5" s="2">
        <v>13.95</v>
      </c>
      <c r="E5" s="2">
        <v>16</v>
      </c>
    </row>
    <row r="6" spans="1:8" x14ac:dyDescent="0.3">
      <c r="A6" s="2" t="s">
        <v>63</v>
      </c>
      <c r="B6" s="2">
        <v>12.8</v>
      </c>
      <c r="C6" s="2">
        <v>0</v>
      </c>
      <c r="D6" s="2">
        <v>13.75</v>
      </c>
      <c r="E6" s="2">
        <v>13.4</v>
      </c>
    </row>
    <row r="7" spans="1:8" x14ac:dyDescent="0.3">
      <c r="A7" s="2" t="s">
        <v>64</v>
      </c>
      <c r="B7" s="2">
        <v>0</v>
      </c>
      <c r="C7" s="2">
        <v>12.15</v>
      </c>
      <c r="D7" s="2">
        <v>13.35</v>
      </c>
      <c r="E7" s="2">
        <v>0</v>
      </c>
    </row>
    <row r="8" spans="1:8" x14ac:dyDescent="0.3">
      <c r="A8" s="2" t="s">
        <v>65</v>
      </c>
      <c r="B8" s="2">
        <v>12.65</v>
      </c>
      <c r="C8" s="2">
        <v>13</v>
      </c>
      <c r="D8" s="2">
        <v>0</v>
      </c>
      <c r="E8" s="2">
        <v>12.8</v>
      </c>
    </row>
    <row r="9" spans="1:8" x14ac:dyDescent="0.3">
      <c r="A9" s="2" t="s">
        <v>66</v>
      </c>
      <c r="B9" s="2">
        <v>15.2</v>
      </c>
      <c r="C9" s="2">
        <v>13.2</v>
      </c>
      <c r="D9" s="2">
        <v>14.3</v>
      </c>
      <c r="E9" s="2">
        <v>15.9</v>
      </c>
    </row>
    <row r="10" spans="1:8" x14ac:dyDescent="0.3">
      <c r="A10" s="14" t="s">
        <v>67</v>
      </c>
      <c r="B10" s="13" t="s">
        <v>132</v>
      </c>
      <c r="C10" s="13" t="s">
        <v>132</v>
      </c>
      <c r="D10" s="13" t="s">
        <v>132</v>
      </c>
      <c r="E10" s="13" t="s">
        <v>132</v>
      </c>
    </row>
    <row r="11" spans="1:8" ht="16.2" thickBot="1" x14ac:dyDescent="0.35"/>
    <row r="12" spans="1:8" ht="16.2" thickBot="1" x14ac:dyDescent="0.35">
      <c r="A12" s="7" t="s">
        <v>11</v>
      </c>
      <c r="B12" s="8">
        <f>SUM(B5+B6+B9)</f>
        <v>42.25</v>
      </c>
      <c r="C12" s="8">
        <f>SUM(C5+C8+C9)</f>
        <v>40.349999999999994</v>
      </c>
      <c r="D12" s="8">
        <f>SUM(D5+D6+D9)</f>
        <v>42</v>
      </c>
      <c r="E12" s="8">
        <f>SUM(E5+E6+E9)</f>
        <v>45.3</v>
      </c>
      <c r="F12" s="9">
        <f>SUM(B12:E12)</f>
        <v>169.89999999999998</v>
      </c>
    </row>
    <row r="13" spans="1:8" ht="16.2" thickTop="1" x14ac:dyDescent="0.3"/>
  </sheetData>
  <mergeCells count="1">
    <mergeCell ref="G4:H4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D4E07-F7F7-4922-85B2-2F74BBBF9C7A}">
  <dimension ref="A1:H32"/>
  <sheetViews>
    <sheetView workbookViewId="0">
      <selection activeCell="C27" sqref="C27"/>
    </sheetView>
  </sheetViews>
  <sheetFormatPr baseColWidth="10" defaultRowHeight="15.6" x14ac:dyDescent="0.3"/>
  <cols>
    <col min="1" max="1" width="35" style="1" customWidth="1"/>
    <col min="2" max="5" width="11.5546875" style="1"/>
    <col min="6" max="6" width="11.5546875" style="6"/>
    <col min="7" max="16384" width="11.5546875" style="1"/>
  </cols>
  <sheetData>
    <row r="1" spans="1:8" ht="25.8" x14ac:dyDescent="0.5">
      <c r="A1" s="3" t="s">
        <v>0</v>
      </c>
    </row>
    <row r="2" spans="1:8" ht="21" x14ac:dyDescent="0.4">
      <c r="A2" s="4" t="s">
        <v>68</v>
      </c>
    </row>
    <row r="3" spans="1:8" ht="16.2" thickBot="1" x14ac:dyDescent="0.35"/>
    <row r="4" spans="1:8" s="6" customFormat="1" ht="16.2" thickBot="1" x14ac:dyDescent="0.35">
      <c r="A4" s="5" t="s">
        <v>69</v>
      </c>
      <c r="B4" s="5" t="s">
        <v>7</v>
      </c>
      <c r="C4" s="5" t="s">
        <v>8</v>
      </c>
      <c r="D4" s="5" t="s">
        <v>9</v>
      </c>
      <c r="E4" s="5" t="s">
        <v>10</v>
      </c>
      <c r="G4" s="11" t="s">
        <v>131</v>
      </c>
      <c r="H4" s="12"/>
    </row>
    <row r="5" spans="1:8" x14ac:dyDescent="0.3">
      <c r="A5" s="2" t="s">
        <v>70</v>
      </c>
      <c r="B5" s="10" t="s">
        <v>130</v>
      </c>
      <c r="C5" s="10" t="s">
        <v>130</v>
      </c>
      <c r="D5" s="10" t="s">
        <v>130</v>
      </c>
      <c r="E5" s="10" t="s">
        <v>130</v>
      </c>
    </row>
    <row r="6" spans="1:8" x14ac:dyDescent="0.3">
      <c r="A6" s="2" t="s">
        <v>71</v>
      </c>
      <c r="B6" s="10" t="s">
        <v>130</v>
      </c>
      <c r="C6" s="10" t="s">
        <v>130</v>
      </c>
      <c r="D6" s="10" t="s">
        <v>130</v>
      </c>
      <c r="E6" s="10" t="s">
        <v>130</v>
      </c>
      <c r="G6" s="1" t="s">
        <v>129</v>
      </c>
    </row>
    <row r="7" spans="1:8" x14ac:dyDescent="0.3">
      <c r="A7" s="2" t="s">
        <v>72</v>
      </c>
      <c r="B7" s="10" t="s">
        <v>130</v>
      </c>
      <c r="C7" s="10" t="s">
        <v>130</v>
      </c>
      <c r="D7" s="10" t="s">
        <v>130</v>
      </c>
      <c r="E7" s="10" t="s">
        <v>130</v>
      </c>
    </row>
    <row r="8" spans="1:8" x14ac:dyDescent="0.3">
      <c r="A8" s="2" t="s">
        <v>73</v>
      </c>
      <c r="B8" s="10" t="s">
        <v>130</v>
      </c>
      <c r="C8" s="10" t="s">
        <v>130</v>
      </c>
      <c r="D8" s="10" t="s">
        <v>130</v>
      </c>
      <c r="E8" s="10" t="s">
        <v>130</v>
      </c>
    </row>
    <row r="9" spans="1:8" x14ac:dyDescent="0.3">
      <c r="A9" s="2" t="s">
        <v>74</v>
      </c>
      <c r="B9" s="10" t="s">
        <v>130</v>
      </c>
      <c r="C9" s="10" t="s">
        <v>130</v>
      </c>
      <c r="D9" s="10" t="s">
        <v>130</v>
      </c>
      <c r="E9" s="10" t="s">
        <v>130</v>
      </c>
    </row>
    <row r="10" spans="1:8" x14ac:dyDescent="0.3">
      <c r="A10" s="2" t="s">
        <v>75</v>
      </c>
      <c r="B10" s="10" t="s">
        <v>130</v>
      </c>
      <c r="C10" s="10" t="s">
        <v>130</v>
      </c>
      <c r="D10" s="10" t="s">
        <v>130</v>
      </c>
      <c r="E10" s="10" t="s">
        <v>130</v>
      </c>
    </row>
    <row r="11" spans="1:8" ht="16.2" thickBot="1" x14ac:dyDescent="0.35"/>
    <row r="12" spans="1:8" ht="16.2" thickBot="1" x14ac:dyDescent="0.35">
      <c r="A12" s="7" t="s">
        <v>11</v>
      </c>
      <c r="B12" s="8"/>
      <c r="C12" s="8"/>
      <c r="D12" s="8"/>
      <c r="E12" s="8"/>
      <c r="F12" s="9">
        <f>SUM(B12:E12)</f>
        <v>0</v>
      </c>
    </row>
    <row r="13" spans="1:8" ht="16.2" thickTop="1" x14ac:dyDescent="0.3"/>
    <row r="14" spans="1:8" ht="16.2" thickBot="1" x14ac:dyDescent="0.35"/>
    <row r="15" spans="1:8" ht="16.2" thickBot="1" x14ac:dyDescent="0.35">
      <c r="A15" s="5" t="s">
        <v>54</v>
      </c>
      <c r="B15" s="5" t="s">
        <v>7</v>
      </c>
      <c r="C15" s="5" t="s">
        <v>8</v>
      </c>
      <c r="D15" s="5" t="s">
        <v>9</v>
      </c>
      <c r="E15" s="5" t="s">
        <v>10</v>
      </c>
      <c r="G15" s="11" t="s">
        <v>59</v>
      </c>
      <c r="H15" s="12"/>
    </row>
    <row r="16" spans="1:8" x14ac:dyDescent="0.3">
      <c r="A16" s="2" t="s">
        <v>80</v>
      </c>
      <c r="B16" s="2">
        <v>17.5</v>
      </c>
      <c r="C16" s="2">
        <v>15.2</v>
      </c>
      <c r="D16" s="2">
        <v>0</v>
      </c>
      <c r="E16" s="2">
        <v>17</v>
      </c>
    </row>
    <row r="17" spans="1:8" x14ac:dyDescent="0.3">
      <c r="A17" s="2" t="s">
        <v>81</v>
      </c>
      <c r="B17" s="2">
        <v>0</v>
      </c>
      <c r="C17" s="2">
        <v>0</v>
      </c>
      <c r="D17" s="2">
        <v>16.600000000000001</v>
      </c>
      <c r="E17" s="2">
        <v>16.100000000000001</v>
      </c>
    </row>
    <row r="18" spans="1:8" x14ac:dyDescent="0.3">
      <c r="A18" s="2" t="s">
        <v>82</v>
      </c>
      <c r="B18" s="2">
        <v>17.399999999999999</v>
      </c>
      <c r="C18" s="2">
        <v>14.05</v>
      </c>
      <c r="D18" s="2">
        <v>17.05</v>
      </c>
      <c r="E18" s="2">
        <v>0</v>
      </c>
    </row>
    <row r="19" spans="1:8" x14ac:dyDescent="0.3">
      <c r="A19" s="2" t="s">
        <v>83</v>
      </c>
      <c r="B19" s="2">
        <v>17.899999999999999</v>
      </c>
      <c r="C19" s="2">
        <v>15.15</v>
      </c>
      <c r="D19" s="2">
        <v>16.3</v>
      </c>
      <c r="E19" s="2">
        <v>16.899999999999999</v>
      </c>
    </row>
    <row r="20" spans="1:8" x14ac:dyDescent="0.3">
      <c r="A20" s="2" t="s">
        <v>84</v>
      </c>
      <c r="B20" s="2">
        <v>17.45</v>
      </c>
      <c r="C20" s="2">
        <v>15.75</v>
      </c>
      <c r="D20" s="2">
        <v>15.25</v>
      </c>
      <c r="E20" s="2">
        <v>17.100000000000001</v>
      </c>
    </row>
    <row r="21" spans="1:8" ht="16.2" thickBot="1" x14ac:dyDescent="0.35"/>
    <row r="22" spans="1:8" ht="16.2" thickBot="1" x14ac:dyDescent="0.35">
      <c r="A22" s="7" t="s">
        <v>11</v>
      </c>
      <c r="B22" s="8">
        <f>SUM(B16+B19+B20)</f>
        <v>52.849999999999994</v>
      </c>
      <c r="C22" s="8">
        <f>SUM(C16+C19+C20)</f>
        <v>46.1</v>
      </c>
      <c r="D22" s="8">
        <f>SUM(D17+D18+D19)</f>
        <v>49.95</v>
      </c>
      <c r="E22" s="8">
        <f>SUM(E16+E19+E20)</f>
        <v>51</v>
      </c>
      <c r="F22" s="9">
        <f>SUM(B22:E22)</f>
        <v>199.89999999999998</v>
      </c>
    </row>
    <row r="23" spans="1:8" ht="16.2" thickTop="1" x14ac:dyDescent="0.3"/>
    <row r="24" spans="1:8" ht="16.2" thickBot="1" x14ac:dyDescent="0.35"/>
    <row r="25" spans="1:8" ht="16.2" thickBot="1" x14ac:dyDescent="0.35">
      <c r="A25" s="5" t="s">
        <v>47</v>
      </c>
      <c r="B25" s="5" t="s">
        <v>7</v>
      </c>
      <c r="C25" s="5" t="s">
        <v>8</v>
      </c>
      <c r="D25" s="5" t="s">
        <v>9</v>
      </c>
      <c r="E25" s="5" t="s">
        <v>10</v>
      </c>
      <c r="G25" s="11" t="s">
        <v>136</v>
      </c>
      <c r="H25" s="12"/>
    </row>
    <row r="26" spans="1:8" x14ac:dyDescent="0.3">
      <c r="A26" s="2" t="s">
        <v>76</v>
      </c>
      <c r="B26" s="2">
        <v>16.7</v>
      </c>
      <c r="C26" s="2">
        <v>13.55</v>
      </c>
      <c r="D26" s="2">
        <v>14.75</v>
      </c>
      <c r="E26" s="2">
        <v>16.2</v>
      </c>
    </row>
    <row r="27" spans="1:8" x14ac:dyDescent="0.3">
      <c r="A27" s="2" t="s">
        <v>77</v>
      </c>
      <c r="B27" s="2">
        <v>15.65</v>
      </c>
      <c r="C27" s="2">
        <v>12.8</v>
      </c>
      <c r="D27" s="2">
        <v>15.75</v>
      </c>
      <c r="E27" s="2">
        <v>16.2</v>
      </c>
    </row>
    <row r="28" spans="1:8" x14ac:dyDescent="0.3">
      <c r="A28" s="2" t="s">
        <v>79</v>
      </c>
      <c r="B28" s="2">
        <v>13.55</v>
      </c>
      <c r="C28" s="2">
        <v>13.8</v>
      </c>
      <c r="D28" s="2">
        <v>14.5</v>
      </c>
      <c r="E28" s="2">
        <v>14.9</v>
      </c>
    </row>
    <row r="29" spans="1:8" x14ac:dyDescent="0.3">
      <c r="A29" s="2" t="s">
        <v>78</v>
      </c>
      <c r="B29" s="2">
        <v>0</v>
      </c>
      <c r="C29" s="2">
        <v>11.65</v>
      </c>
      <c r="D29" s="2">
        <v>12.85</v>
      </c>
      <c r="E29" s="2">
        <v>13.7</v>
      </c>
    </row>
    <row r="30" spans="1:8" ht="16.2" thickBot="1" x14ac:dyDescent="0.35"/>
    <row r="31" spans="1:8" ht="16.2" thickBot="1" x14ac:dyDescent="0.35">
      <c r="A31" s="7" t="s">
        <v>11</v>
      </c>
      <c r="B31" s="8">
        <f>SUM(B26+B27+B28)</f>
        <v>45.900000000000006</v>
      </c>
      <c r="C31" s="8">
        <f>SUM(C26+C27+C28)</f>
        <v>40.150000000000006</v>
      </c>
      <c r="D31" s="8">
        <f>SUM(D26+D27+D28)</f>
        <v>45</v>
      </c>
      <c r="E31" s="8">
        <f>SUM(E26+E27+E28)</f>
        <v>47.3</v>
      </c>
      <c r="F31" s="9">
        <f>SUM(B31:E31)</f>
        <v>178.35000000000002</v>
      </c>
    </row>
    <row r="32" spans="1:8" ht="16.2" thickTop="1" x14ac:dyDescent="0.3"/>
  </sheetData>
  <mergeCells count="3">
    <mergeCell ref="G4:H4"/>
    <mergeCell ref="G15:H15"/>
    <mergeCell ref="G25:H2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2.04.09</vt:lpstr>
      <vt:lpstr>2.04.11</vt:lpstr>
      <vt:lpstr>2.04.13</vt:lpstr>
      <vt:lpstr>2.04.15</vt:lpstr>
      <vt:lpstr>2.04.17</vt:lpstr>
      <vt:lpstr>2.04.18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Amelie</dc:creator>
  <cp:lastModifiedBy>Amelie</cp:lastModifiedBy>
  <cp:lastPrinted>2022-10-27T22:29:40Z</cp:lastPrinted>
  <dcterms:created xsi:type="dcterms:W3CDTF">2022-10-23T13:43:23Z</dcterms:created>
  <dcterms:modified xsi:type="dcterms:W3CDTF">2022-10-30T14:13:19Z</dcterms:modified>
</cp:coreProperties>
</file>